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inesse\Desktop\"/>
    </mc:Choice>
  </mc:AlternateContent>
  <bookViews>
    <workbookView xWindow="0" yWindow="0" windowWidth="28800" windowHeight="1170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B29" i="1" l="1"/>
  <c r="B32" i="1" l="1"/>
  <c r="B31" i="1"/>
  <c r="B30" i="1"/>
  <c r="B28" i="1"/>
  <c r="B27" i="1"/>
  <c r="B26" i="1"/>
  <c r="B25" i="1"/>
  <c r="B24" i="1"/>
  <c r="B23" i="1"/>
  <c r="B22" i="1"/>
  <c r="B21" i="1"/>
  <c r="B20" i="1"/>
  <c r="B19" i="1"/>
  <c r="B16" i="1"/>
  <c r="B11" i="1"/>
  <c r="B10" i="1"/>
  <c r="B9" i="1"/>
  <c r="B8" i="1"/>
  <c r="B7" i="1"/>
  <c r="B6" i="1"/>
  <c r="E35" i="1" l="1"/>
  <c r="E36" i="1" s="1"/>
</calcChain>
</file>

<file path=xl/sharedStrings.xml><?xml version="1.0" encoding="utf-8"?>
<sst xmlns="http://schemas.openxmlformats.org/spreadsheetml/2006/main" count="143" uniqueCount="84">
  <si>
    <t>Glass Partition</t>
  </si>
  <si>
    <t>Wooden partition</t>
  </si>
  <si>
    <t>Glass Door</t>
  </si>
  <si>
    <t>Wall panelling</t>
  </si>
  <si>
    <t>Providing &amp; fixing panelling on walls at all levels using 12mm thk. Plywood fixed directly on wall. All external surface of the panelling to be finished with approved colour 1mm laminate. Etc., complete as per design and instructions given by Interior designer.</t>
  </si>
  <si>
    <t>RMT</t>
  </si>
  <si>
    <t>SQM</t>
  </si>
  <si>
    <t>Providng and fixing 5mm mirror having approved colour 40mm wide aluminium profile framing. Complete as per design and instructions given by Interior designer.</t>
  </si>
  <si>
    <t>Providing cut-outs in false ceiling at all levels for lights &amp; speakers as per details. Etc., complete as per design and instructions given by Interior designer.</t>
  </si>
  <si>
    <t>Providing and making linear grooves in gypsum plaster finished wall surface, of size 10mm wide x 10mm deep (or as per approved drawing), using mechanical cutter/router, including marking, cutting, cleaning of edges, finishing smooth, making good the surface, and Complete as per design and instructions given by Interior designer.</t>
  </si>
  <si>
    <t>Providing and supplying sofa at all levels with Skeleton fabricated in seasoned teak wood frame size 50 mm x 38 mm and ply for sofa seat, back and arms as per design in required slope for seat and back with necessary supports for seat framing. Sofa back and seat internal frame to be fixed with Heavy duty S spring covered with 40 density foam and 32 density soft foam on top for seat. Arm rest &amp; back should have 32 density and 32 density soft foam on top for  foam padding. Includes fixing to entire wooden framing externally. All cushions and padding to be covered with approved Upholstery (Upholstery Rate Rs. 700/ per RMT.). Designer Legs to be made of SS section or powder coated MS section. Etc., complete as per design and instructions given by Interior designer</t>
  </si>
  <si>
    <t>Supplying Medium mesh back chair at all levels of approved colour, height adjustable with gas lift, castors, ergonomic back support with synchro tilt mechanism, lock/unlock lever for reclining position, side armrest.</t>
  </si>
  <si>
    <t>Solid Door/Partly glazed door</t>
  </si>
  <si>
    <t>Office tables</t>
  </si>
  <si>
    <t>Storage Units</t>
  </si>
  <si>
    <t>Meeting table</t>
  </si>
  <si>
    <t>False Ceiling - Tile Grid Ceiling</t>
  </si>
  <si>
    <t>False Ceiling - Gypsum Board Ceiling</t>
  </si>
  <si>
    <t>Wall mounting</t>
  </si>
  <si>
    <t>Grooves in POP</t>
  </si>
  <si>
    <t>Mirror With Frame</t>
  </si>
  <si>
    <t>Cut outs in false ceiling</t>
  </si>
  <si>
    <t>Sofa</t>
  </si>
  <si>
    <t>Mid Back Chair</t>
  </si>
  <si>
    <t>Center Table</t>
  </si>
  <si>
    <t>Corner Table</t>
  </si>
  <si>
    <t>SR NO</t>
  </si>
  <si>
    <t>ITEM DESCRIPTION</t>
  </si>
  <si>
    <t>UNIT</t>
  </si>
  <si>
    <t>QTY</t>
  </si>
  <si>
    <t>RATE</t>
  </si>
  <si>
    <t>AMOUNT</t>
  </si>
  <si>
    <t>NOS</t>
  </si>
  <si>
    <t>Sofa Chair</t>
  </si>
  <si>
    <t>PARTICULARS</t>
  </si>
  <si>
    <t>A</t>
  </si>
  <si>
    <t>B</t>
  </si>
  <si>
    <t>C</t>
  </si>
  <si>
    <t>TOTAL AMT BEFORE GST</t>
  </si>
  <si>
    <t>ADD 18% GST</t>
  </si>
  <si>
    <t>TOTAL AMT AFTER GST</t>
  </si>
  <si>
    <t>Rs.</t>
  </si>
  <si>
    <t>Size: 1800 X 550 X 850: Qty: 21 NOS.</t>
  </si>
  <si>
    <t>Size: 450 X 450 X 450: Qty: 13 NOS.</t>
  </si>
  <si>
    <t>Size: 1200x750x450 Qty: 4 NOS.</t>
  </si>
  <si>
    <t>Size: 900 X 800 X 850: Qty: 12 NOS.</t>
  </si>
  <si>
    <t>Supplying Low mesh back chairs at all levels of approved colour, height adjustable with gas lift, castors, ergonomic back support with synchro tilt mechanism, lock/unlock lever for reclining position, side armrest.</t>
  </si>
  <si>
    <t>Supplying High mesh back chairs at all levels of approved colour, height adjustable with gas lift, heavy duty castors, ergonomic high back support with adjustable headrest, synchro tilt mechanism with multi-position locking system, lock/unlock lever for reclining position, lumbar support adjustment, padded seat with moulded foam, and side armrests.</t>
  </si>
  <si>
    <t>Workstation table</t>
  </si>
  <si>
    <t>Size : 4800 x 600 x 750 Qty: 2 NOS</t>
  </si>
  <si>
    <t>Size: 450 X 450 X 700 : Qty: 6 NOS</t>
  </si>
  <si>
    <t xml:space="preserve">Rectangle table with wooden leg </t>
  </si>
  <si>
    <t>Providing and fixing 12mm thick toughened clear glass at all levels of Modi or Saint-Gobain make for fixed partition supported with 25mm X 45mm anodised aluminium section and central support with 25mm x 2mm anodised aluminium section of approved make and colour with necessary gasket and gaps filled with approved colour silicon. Etc., complete in all respect as per design and instructions by Interior designer.</t>
  </si>
  <si>
    <t xml:space="preserve">Reception Table </t>
  </si>
  <si>
    <t>Size: 2000 X 750 X 1050 : Qty: 1 NOS</t>
  </si>
  <si>
    <t>Console unit</t>
  </si>
  <si>
    <t>Size: 3600 x 400 x 900</t>
  </si>
  <si>
    <t>Size: 7550 x 400 x 900</t>
  </si>
  <si>
    <t xml:space="preserve">Visitor  chairs (Low Back Chair)                 </t>
  </si>
  <si>
    <t xml:space="preserve">BOQ - FURNITURE WORK </t>
  </si>
  <si>
    <t>Pedestal unit</t>
  </si>
  <si>
    <t>Side Table</t>
  </si>
  <si>
    <t xml:space="preserve">Pedestal  Unit </t>
  </si>
  <si>
    <t>Side table</t>
  </si>
  <si>
    <t>High Back Chair</t>
  </si>
  <si>
    <t>Providing and fixing 12 mm thk toughened Stile Profile Aluminium section of 25x45 glass door  at all levels fixed with  including cutting, making holes, cut-outs in the glass of required shape and size to accommodate fittings and fixing the fittings in floors, soffits, jams including necessary fixtures, screws, sealant wherever required . Rate shall include mortise  Handles of approved make, door closer , lock and required necessary hardware. Etc., complete as per design and instructions given by Interior designer.</t>
  </si>
  <si>
    <r>
      <t>Providing and fixing full height Solid partition at all levels using with 50 mm X 50 mm 16 gauge aluminium box section ( 0.85 kg /mtr) for members at 600 mm c/c both vertically and horizontally. The framing shall be finished with 8mm thick plywood panelling on both sides finished in approved 1mm laminate colour, up to finished false ceiling level. 8mm thick toughened clear glass panels fixed with all round wooden beadings. Exposed edges to be fixed with 75 mm x 12 mm decorative B. T. C. moulding / 1mm thick Laminate. All BTC beadings to be finished with melamine spray polish. Etc., complete as per design and instructions given by Interior designer</t>
    </r>
    <r>
      <rPr>
        <sz val="11"/>
        <color rgb="FFFF0000"/>
        <rFont val="Book Antiqua"/>
        <family val="1"/>
      </rPr>
      <t>.(Polish charges to beconsidered while quoting the price).</t>
    </r>
  </si>
  <si>
    <r>
      <t>Providing and fixing office tables at all levels using 18 mm thick plywood for top, side support, 12 mm thick plywood for table apron. All edges of the table to be made 30mm thick by using 12mm X 100mm ply band finished with 30mm X 12mm BTC. All internal surfaces of table, apron to be finished with 0.8 mm thick approved colour laminate. All external surfaces of Table including top, sides &amp; apron to be finished with 1 mm thick approved colour laminate. etc Etc., complete in all respect including approved quality keyboard with telescopic channel, wire manager for computer also having 3 nos drawers in table underneath with all req hardware and fiitings. All BTC beadings to be finished with melamine spray polish. Etc., complete as per design and instructions given by Interior designer.</t>
    </r>
    <r>
      <rPr>
        <sz val="11"/>
        <color rgb="FFFF0000"/>
        <rFont val="Book Antiqua"/>
        <family val="1"/>
      </rPr>
      <t>(Polish charges to be considered while quoting the price).</t>
    </r>
  </si>
  <si>
    <r>
      <t>Providing and fixing Workstation tables with 18mm thk plywood for top, side support, 12 mm thick plywood for table apron. All edges of the table to be made 30mm thick by using 12mm X 100mm ply band finished with 30mm X 12mm BTC. All internal surfaces of table, apron to be finished with 0.8 mm thick approved colour laminate. All external surfaces of Table including top, sides &amp; apron to be finished with 1 mm thick approved colour laminate. etc Etc., complete in all respect including approved quality keyboard with telescopic channel, wire manager for computer. magnetic glass screen partition  above table top as upper divider panel fixed with  suitable clamps . All BTC beadings to be finished with melamine spray polish. Etc., complete as per design and instructions given by Interior designer. suitable clamps,</t>
    </r>
    <r>
      <rPr>
        <sz val="11"/>
        <color rgb="FFFF0000"/>
        <rFont val="Book Antiqua"/>
        <family val="1"/>
      </rPr>
      <t>(Polish charges to be considered while quoting the price).</t>
    </r>
  </si>
  <si>
    <r>
      <t>Providing and fixing Pedestal unit at all levels with 3 Nos. drawers using 18mm thick plywood for top, side support &amp; bottom. 8mm thick plywood for back. All edges of the pedestal unit to be made 30mm thick by using 12mm X 100mm ply band finished with 30mm X 12mm BTC. 18mm ply for Drawer Facia, 12mm thick plywood for drawer sides and back. 8mm thick plywood for drawer bottom. All internal surfaces of pedestal unit &amp; drawers to be finished with 0.8 mm thick approved colour laminate. All internal edges of drawers to be finished with 0.8mm internal colour laminate. All external surfaces of unit including top, sides, skirting, drawer facia, drawer facia edges to be finished with 1 mm thick approved colour laminate. . All drawer to run on approved quality telescopic drawer channels. etc. complete in all respect including approved quality drawer locks, 'D' shape .S.S. handles for drawers. All BTC beadings to be finished with melamine spray polish. Etc., complete as per design and instructions given by Interior designer</t>
    </r>
    <r>
      <rPr>
        <sz val="11"/>
        <color rgb="FFFF0000"/>
        <rFont val="Book Antiqua"/>
        <family val="1"/>
      </rPr>
      <t>.(Polish charges to</t>
    </r>
    <r>
      <rPr>
        <sz val="11"/>
        <color theme="1"/>
        <rFont val="Book Antiqua"/>
        <family val="1"/>
      </rPr>
      <t xml:space="preserve"> </t>
    </r>
    <r>
      <rPr>
        <sz val="11"/>
        <color rgb="FFFF0000"/>
        <rFont val="Book Antiqua"/>
        <family val="1"/>
      </rPr>
      <t>be considered while quoting the price).</t>
    </r>
  </si>
  <si>
    <r>
      <t>Providing and fixing storage units at all levels using 18 mm thick ply for top, bottom, shelves, sides. 25 mm thick block board for openable side hung shutters ( including BTC beading for 3 edges 25mm x 12 mm BTC for hinges fixing edge, 25 mm x 12 mm BTC for left shutter inside for locking edges when closed. ) All internal surfaces of the storage includes top, bottom, sides, shelves, shutters, shelf edges to be finished with 0.8 mm thk. approved colour laminate and all external surfaces includes sides, top, skirting, edges with 1.0 mm thk. approved colour laminate, Shutters to be hinged on S.S. finished heavy duty soft close auto hinges. Cupboard lock for locking, 'D' shape 8" .S.S. handles, Brass S.S finished tower bolt for shutters, medium power magnetic ball catch for shutter at top and bottom. All BTC beadings to be finished with melamine spray polish. Etc., complete as per design and instructions given by Interior designer.</t>
    </r>
    <r>
      <rPr>
        <sz val="11"/>
        <color rgb="FFFF0000"/>
        <rFont val="Book Antiqua"/>
        <family val="1"/>
      </rPr>
      <t>(Polish charges to be considered while quoting the price)</t>
    </r>
    <r>
      <rPr>
        <sz val="11"/>
        <color theme="1"/>
        <rFont val="Book Antiqua"/>
        <family val="1"/>
      </rPr>
      <t>.</t>
    </r>
  </si>
  <si>
    <r>
      <t>Providing and fixing meeting table using 18mm thick plywood top and sides. All edges of the table to be made 30mm thick by using 12mm ply below the table top finished with 30mm X 12mm BTC beading on the edges. Partition below the table to be provided for casing cables to be made using 50mm X 38mm plywood section for vertical support finished with 8mm thick plywood on both the sides. Table top to be finished with approved colour 1mm laminate.  All necessary cut-outs for switch plates and POP UP box to be made. All BTC beadings to be finished with melamine spray polish. Etc., complete as per design and instructions given by Interior designer.</t>
    </r>
    <r>
      <rPr>
        <sz val="11"/>
        <color rgb="FFFF0000"/>
        <rFont val="Book Antiqua"/>
        <family val="1"/>
      </rPr>
      <t>(Polish charges to be considered while quoting the price).</t>
    </r>
  </si>
  <si>
    <r>
      <t xml:space="preserve">Providing and fixing false ceiling at all levels of 12 mm thk Acoustic tegular boards of Armstrong make, shape and sizes as per drawings including powder coated G.I. wall angle of 20mm x 20mm, GI grid runners of 20mm x 38 mm at  600mm centre to centre both ways and suspended using G.I. 3mm wire, including fixing using fasteners, peripheral channels, </t>
    </r>
    <r>
      <rPr>
        <sz val="11"/>
        <color rgb="FFFF0000"/>
        <rFont val="Book Antiqua"/>
        <family val="1"/>
      </rPr>
      <t>including scaffolding</t>
    </r>
    <r>
      <rPr>
        <sz val="11"/>
        <color theme="1"/>
        <rFont val="Book Antiqua"/>
        <family val="1"/>
      </rPr>
      <t xml:space="preserve">, finishing as per design and instructions by Interior designer. </t>
    </r>
  </si>
  <si>
    <t xml:space="preserve">Providing and fixing in position Gypsum Board False Ceiling at all levels with 12.5 mm thick 'Gypboard', screw-fixed to the underside of suspended G.I. grid. G.I. grid constructed and suspended from true ceiling as per manufacturer's instructions and as per specifications using 24 gauge G.I. sections. The Gypboard should be fixed to G.I. grid with 25 mm long screws. The Gypboard used should be 12.5mm thick tapered edge boards. The boards should be taped and filled from underside to give smooth, seamless ceiling. Etc., complete as per design and instructions given by Interior designer. </t>
  </si>
  <si>
    <t>Providing and finishing Plaster of Paris mounting at all levels over plastered wall surface to be finish in line and plumb with smooth surface ready to receive paint base .</t>
  </si>
  <si>
    <r>
      <t>Providing and fixing corner table using 30mm thick plywood top. Under structure to be made using 38mm X 38mm Wooden section finished with approved melamine spray polish. Cross members of the table connected to the legs. Table top to be finished with 1mm approved colour laminate, edges of the top to be finished with 30mm X 12mm teak wood beading and 8mm thick glass top with crystal polished edges. All BTC beadings to be finished with melamine spray polish. Etc., complete as per design and instructions given by Interior designer.</t>
    </r>
    <r>
      <rPr>
        <sz val="12"/>
        <color rgb="FFFF0000"/>
        <rFont val="Book Antiqua"/>
        <family val="1"/>
      </rPr>
      <t>(Polish charges to be considered while quoting the price).</t>
    </r>
  </si>
  <si>
    <r>
      <t>Providing and fixing side table at all levels using 18 mm thick plywood for side, top, bottom, shelf, drawer facia &amp; shutters. 8 mm thick plywood for back. All edges of the side table to be made 30mm thick by using 12mm X 100mm ply band finished with 30mm X 12mm BTC beading. 2 Nos drawers to be made using 18mm ply for Drawer Facia, 12mm thick plywood for drawer sides and back. 8mm thick plywood for drawer bottom. All internal surfaces of side table, shutters &amp; drawers to be finished with approved 0.8 mm thick laminate. Shutters to be hinged on S.S. finished heavy duty soft close auto hinges. All external surfaces includes top, sides, shutters finished with 1.0 mm thick approved laminate in specified colours and make. All drawers to run on approved quality telescopic drawer channels of Hettich or approved equivalent make. Europa or Godrej Locks for drawers and shutters to be provided. 'D' shaped S.S finish handles to be provided for drawers &amp; shutters. All BTC beadings to be finished with melamine spray polish. Etc., complete as per design and instructions given by Interior designer.</t>
    </r>
    <r>
      <rPr>
        <sz val="11"/>
        <color rgb="FFFF0000"/>
        <rFont val="Book Antiqua"/>
        <family val="1"/>
      </rPr>
      <t>(Polish charges to</t>
    </r>
    <r>
      <rPr>
        <sz val="11"/>
        <color theme="1"/>
        <rFont val="Book Antiqua"/>
        <family val="1"/>
      </rPr>
      <t xml:space="preserve"> </t>
    </r>
    <r>
      <rPr>
        <sz val="11"/>
        <color rgb="FFFF0000"/>
        <rFont val="Book Antiqua"/>
        <family val="1"/>
      </rPr>
      <t>be considered while quoting the price).</t>
    </r>
  </si>
  <si>
    <t>Size: 900 x 400 x 2100 - 8 nos</t>
  </si>
  <si>
    <t>Display Units</t>
  </si>
  <si>
    <t>Providing and fixing solid door / partly glazed door at all levels using 35mm block board, with 8 mm thick glass panel fixed using 15mm X 12mm BTC beading on both sides. 35mm X 12mm teak wood beading on edges. Shutter to be finished using 1mm thick approved colour laminate, mortise lock, concealed door closer, heavy duty railway hinghes and other hardwares. All BTC beadings to be finished with melamine spray polish. Etc., complete as per design and instructions given by Interior designer.(Polish charges to be considered while quoting the price).</t>
  </si>
  <si>
    <r>
      <t>Providing and fixing console unit  using 18 mm thick plywood for side, top, bottom, shelf, drawer facia &amp; shutters. 8 mm thick plywood for back. All edges of the side table to be made 30mm thick by using 12mm X 100mm ply band finished with 30mm X 12mm BTC beading. 8 Nos drawers to be made using 18mm ply for Drawer Facia, 12mm thick plywood for drawer sides and back. 8mm thick plywood for drawer bottom. All internal surfaces of side table, shutters &amp; drawers to be finished with approved 0.8 mm thick laminate. All external surfaces includes top, sides, shutters finished with 1.0 mm thick approved laminate in specified colours and make. Shutters to be hinged on S.S. finished heavy duty soft close auto hinges. All drawers to run on approved quality telescopic drawer channels of Hettich or approved equivalent make. Europa or Godrej Locks for drawers and shutters to be provided. 'D' shaped S.S finish handles to be provided for drawers &amp; shutters. All BTC beadings to be finished with melamine spray polish. Etc., complete as per design and instructions given by Interior designer.</t>
    </r>
    <r>
      <rPr>
        <sz val="11"/>
        <color rgb="FFFF0000"/>
        <rFont val="Book Antiqua"/>
        <family val="1"/>
      </rPr>
      <t>(Polish charges to</t>
    </r>
    <r>
      <rPr>
        <sz val="11"/>
        <color theme="1"/>
        <rFont val="Book Antiqua"/>
        <family val="1"/>
      </rPr>
      <t xml:space="preserve"> </t>
    </r>
    <r>
      <rPr>
        <sz val="11"/>
        <color rgb="FFFF0000"/>
        <rFont val="Book Antiqua"/>
        <family val="1"/>
      </rPr>
      <t>be considered while quoting the price).</t>
    </r>
  </si>
  <si>
    <r>
      <t>Providing and fixing centre table  using 30mm thick plywood top. Under structure to be made using 25mm X 25mm MS section finished with approved colour powder coating. Cross members of the table connected to the legs to be made using 25mm X 25mm MS section finished with approved colour powder coating. Table top to be finished with 1mm approved colour laminate, edges of the top to be finished with 35mm X 12mm teak wood beading and 8mm thick glass top with crystal polished edges. All BTC beadings to be finished with melamine spray polish. Etc., complete as per design and instructions given by Interior designer.</t>
    </r>
    <r>
      <rPr>
        <sz val="12"/>
        <color rgb="FFFF0000"/>
        <rFont val="Book Antiqua"/>
        <family val="1"/>
      </rPr>
      <t>(Polish charges to be considered while quoting the price)</t>
    </r>
    <r>
      <rPr>
        <sz val="12"/>
        <rFont val="Book Antiqua"/>
        <family val="1"/>
      </rPr>
      <t>.</t>
    </r>
  </si>
  <si>
    <r>
      <t>Providing and fixing Reception tables using 18 mm thick plywood for top, side support, 12 mm thick plywood for table apron. Top to be finished with 20mm thk granite. All edges of the table to be made 30mm thick by using 12mm X 100mm ply band finished with 30mm X 12mm BTC. All internal surfaces of table, apron to be finished with 0.8 mm thick approved colour laminate. All external surfaces of Table including top, sides &amp; apron to be finished with 1 mm thick approved colour laminate. etc Etc., complete in all respect including approved quality 2 nos keyboard with telescopic channel, wire manager for computer also having 3 nos drawers in table underneath with all required hardware and fiitings. All BTC beadings to be finished with melamine spray polish. Etc., complete as per design and instructions given by Interior designer.</t>
    </r>
    <r>
      <rPr>
        <sz val="11"/>
        <color rgb="FFFF0000"/>
        <rFont val="Book Antiqua"/>
        <family val="1"/>
      </rPr>
      <t>(Polish charges to be considered while quoting the price).</t>
    </r>
  </si>
  <si>
    <r>
      <t xml:space="preserve">Providing and fabricating display unit using 18 mm plywood carcass (sides and back) finished with 1 mm laminate on exposed surfaces, 6 mm fluted mirror at back, profile shutters with fluted glass, 45 × 20 mm aluminium profile with G-profile handle, fixed on soft-close auto hinges, complete with necessary fittings and installation. </t>
    </r>
    <r>
      <rPr>
        <sz val="11"/>
        <color rgb="FFFF0000"/>
        <rFont val="Book Antiqua"/>
        <family val="1"/>
      </rPr>
      <t>(Polish charges to be considered while quoting the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</si>
</sst>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9" x14ac:knownFonts="1">
    <font>
      <sz val="11"/>
      <color theme="1"/>
      <name val="Microsoft Sans Serif"/>
      <family val="2"/>
    </font>
    <font>
      <sz val="11"/>
      <color theme="1"/>
      <name val="Century Gothic"/>
      <family val="2"/>
    </font>
    <font>
      <b/>
      <sz val="11"/>
      <color theme="1"/>
      <name val="Century Gothic"/>
      <family val="2"/>
    </font>
    <font>
      <sz val="11"/>
      <color theme="1"/>
      <name val="Microsoft Sans Serif"/>
      <family val="2"/>
    </font>
    <font>
      <b/>
      <sz val="12"/>
      <color theme="1"/>
      <name val="Century Gothic"/>
      <family val="2"/>
    </font>
    <font>
      <sz val="12"/>
      <name val="Times New Roman"/>
      <family val="1"/>
    </font>
    <font>
      <sz val="8"/>
      <name val="Microsoft Sans Serif"/>
      <family val="2"/>
    </font>
    <font>
      <sz val="12"/>
      <color theme="1"/>
      <name val="Book Antiqua"/>
      <family val="1"/>
    </font>
    <font>
      <sz val="11"/>
      <color theme="1"/>
      <name val="Book Antiqua"/>
      <family val="1"/>
    </font>
    <font>
      <sz val="14"/>
      <color theme="1"/>
      <name val="Book Antiqua"/>
      <family val="1"/>
    </font>
    <font>
      <b/>
      <sz val="11"/>
      <color theme="1"/>
      <name val="Book Antiqua"/>
      <family val="1"/>
    </font>
    <font>
      <b/>
      <sz val="12"/>
      <color theme="1"/>
      <name val="Book Antiqua"/>
      <family val="1"/>
    </font>
    <font>
      <b/>
      <sz val="11"/>
      <name val="Book Antiqua"/>
      <family val="1"/>
    </font>
    <font>
      <sz val="11"/>
      <name val="Book Antiqua"/>
      <family val="1"/>
    </font>
    <font>
      <sz val="11"/>
      <color rgb="FFFF0000"/>
      <name val="Book Antiqua"/>
      <family val="1"/>
    </font>
    <font>
      <sz val="12"/>
      <name val="Book Antiqua"/>
      <family val="1"/>
    </font>
    <font>
      <b/>
      <sz val="12"/>
      <name val="Book Antiqua"/>
      <family val="1"/>
    </font>
    <font>
      <b/>
      <sz val="14"/>
      <color theme="1"/>
      <name val="Book Antiqua"/>
      <family val="1"/>
    </font>
    <font>
      <sz val="12"/>
      <color rgb="FFFF0000"/>
      <name val="Book Antiqua"/>
      <family val="1"/>
    </font>
  </fonts>
  <fills count="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43" fontId="3" fillId="0" borderId="0" applyFont="0" applyFill="0" applyBorder="0" applyAlignment="0" applyProtection="0"/>
  </cellStyleXfs>
  <cellXfs count="78">
    <xf numFmtId="0" fontId="0" fillId="0" borderId="0" xfId="0"/>
    <xf numFmtId="0" fontId="4" fillId="0" borderId="0" xfId="0" applyFont="1" applyAlignment="1">
      <alignment horizontal="left" vertical="center" wrapText="1"/>
    </xf>
    <xf numFmtId="0" fontId="1" fillId="0" borderId="0" xfId="0" applyFont="1" applyAlignment="1">
      <alignment horizontal="right" vertical="top"/>
    </xf>
    <xf numFmtId="0" fontId="1" fillId="0" borderId="0" xfId="0" applyFont="1" applyAlignment="1">
      <alignment vertical="top"/>
    </xf>
    <xf numFmtId="43" fontId="1" fillId="0" borderId="0" xfId="1" applyFont="1" applyAlignment="1">
      <alignment horizontal="right" vertical="top"/>
    </xf>
    <xf numFmtId="0" fontId="1" fillId="0" borderId="0" xfId="0" applyFont="1" applyAlignment="1">
      <alignment horizontal="center" vertical="top"/>
    </xf>
    <xf numFmtId="43" fontId="1" fillId="0" borderId="0" xfId="1" applyFont="1" applyAlignment="1">
      <alignment vertical="top"/>
    </xf>
    <xf numFmtId="0" fontId="5" fillId="0" borderId="0" xfId="0" applyFont="1" applyAlignment="1">
      <alignment horizontal="left" vertical="top" wrapText="1"/>
    </xf>
    <xf numFmtId="0" fontId="1" fillId="0" borderId="0" xfId="0" applyFont="1" applyAlignment="1">
      <alignment horizontal="left" vertical="top" wrapText="1"/>
    </xf>
    <xf numFmtId="0" fontId="2" fillId="0" borderId="4" xfId="0" applyFont="1" applyBorder="1" applyAlignment="1">
      <alignment horizontal="center" vertical="top"/>
    </xf>
    <xf numFmtId="0" fontId="1" fillId="0" borderId="4" xfId="0" applyFont="1" applyBorder="1" applyAlignment="1">
      <alignment horizontal="right" vertical="top"/>
    </xf>
    <xf numFmtId="0" fontId="11" fillId="2" borderId="9" xfId="0" applyFont="1" applyFill="1" applyBorder="1" applyAlignment="1">
      <alignment horizontal="center" vertical="top"/>
    </xf>
    <xf numFmtId="0" fontId="11" fillId="2" borderId="10" xfId="0" applyFont="1" applyFill="1" applyBorder="1" applyAlignment="1">
      <alignment horizontal="right" vertical="top"/>
    </xf>
    <xf numFmtId="0" fontId="8" fillId="0" borderId="5" xfId="0" applyFont="1" applyBorder="1" applyAlignment="1">
      <alignment horizontal="center" vertical="top"/>
    </xf>
    <xf numFmtId="0" fontId="8" fillId="0" borderId="1" xfId="0" applyFont="1" applyBorder="1" applyAlignment="1">
      <alignment horizontal="center" vertical="top"/>
    </xf>
    <xf numFmtId="0" fontId="8" fillId="0" borderId="1" xfId="0" applyFont="1" applyBorder="1" applyAlignment="1">
      <alignment vertical="top"/>
    </xf>
    <xf numFmtId="43" fontId="8" fillId="0" borderId="1" xfId="1" applyFont="1" applyBorder="1" applyAlignment="1">
      <alignment vertical="top"/>
    </xf>
    <xf numFmtId="0" fontId="10" fillId="0" borderId="1" xfId="0" applyFont="1" applyBorder="1" applyAlignment="1">
      <alignment vertical="top"/>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0" fillId="0" borderId="1" xfId="0" applyFont="1" applyBorder="1" applyAlignment="1">
      <alignment horizontal="left" vertical="center" wrapText="1"/>
    </xf>
    <xf numFmtId="0" fontId="15" fillId="0" borderId="1" xfId="0" applyFont="1" applyBorder="1" applyAlignment="1">
      <alignment horizontal="left" vertical="top" wrapText="1"/>
    </xf>
    <xf numFmtId="0" fontId="8" fillId="0" borderId="1" xfId="0" applyFont="1" applyBorder="1" applyAlignment="1">
      <alignment horizontal="left" vertical="center" wrapText="1"/>
    </xf>
    <xf numFmtId="0" fontId="16" fillId="0" borderId="1" xfId="0" applyFont="1" applyBorder="1" applyAlignment="1">
      <alignment horizontal="left" vertical="top" wrapText="1"/>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vertical="top"/>
    </xf>
    <xf numFmtId="0" fontId="10" fillId="3" borderId="9" xfId="0" applyFont="1" applyFill="1" applyBorder="1" applyAlignment="1">
      <alignment horizontal="center" vertical="top"/>
    </xf>
    <xf numFmtId="0" fontId="9" fillId="2" borderId="6" xfId="0" applyFont="1" applyFill="1" applyBorder="1" applyAlignment="1">
      <alignment horizontal="left" vertical="center" wrapText="1"/>
    </xf>
    <xf numFmtId="0" fontId="9" fillId="2" borderId="7" xfId="0" applyFont="1" applyFill="1" applyBorder="1" applyAlignment="1">
      <alignment horizontal="right" vertical="top"/>
    </xf>
    <xf numFmtId="43" fontId="9" fillId="2" borderId="7" xfId="1" applyFont="1" applyFill="1" applyBorder="1" applyAlignment="1">
      <alignment horizontal="right" vertical="top"/>
    </xf>
    <xf numFmtId="43" fontId="9" fillId="2" borderId="8" xfId="1" applyFont="1" applyFill="1" applyBorder="1" applyAlignment="1">
      <alignment horizontal="right" vertical="top"/>
    </xf>
    <xf numFmtId="0" fontId="17" fillId="2" borderId="7" xfId="0" applyFont="1" applyFill="1" applyBorder="1" applyAlignment="1">
      <alignment horizontal="right" vertical="top"/>
    </xf>
    <xf numFmtId="43" fontId="1" fillId="0" borderId="0" xfId="1" applyFont="1" applyBorder="1" applyAlignment="1">
      <alignment vertical="top"/>
    </xf>
    <xf numFmtId="0" fontId="2" fillId="0" borderId="12" xfId="0" applyFont="1" applyBorder="1" applyAlignment="1">
      <alignment horizontal="center" vertical="top"/>
    </xf>
    <xf numFmtId="0" fontId="2" fillId="0" borderId="12" xfId="0" applyFont="1" applyBorder="1" applyAlignment="1">
      <alignment horizontal="right" vertical="top"/>
    </xf>
    <xf numFmtId="0" fontId="8" fillId="0" borderId="5" xfId="0" applyFont="1" applyBorder="1" applyAlignment="1">
      <alignment vertical="top"/>
    </xf>
    <xf numFmtId="43" fontId="8" fillId="0" borderId="5" xfId="1" applyFont="1" applyBorder="1" applyAlignment="1">
      <alignment vertical="top"/>
    </xf>
    <xf numFmtId="0" fontId="10" fillId="3" borderId="10" xfId="0" applyFont="1" applyFill="1" applyBorder="1" applyAlignment="1">
      <alignment horizontal="center" vertical="top"/>
    </xf>
    <xf numFmtId="43" fontId="10" fillId="3" borderId="10" xfId="1" applyFont="1" applyFill="1" applyBorder="1" applyAlignment="1">
      <alignment horizontal="center" vertical="top"/>
    </xf>
    <xf numFmtId="43" fontId="10" fillId="3" borderId="11" xfId="1" applyFont="1" applyFill="1" applyBorder="1" applyAlignment="1">
      <alignment horizontal="center" vertical="top"/>
    </xf>
    <xf numFmtId="0" fontId="10" fillId="3" borderId="9" xfId="0" applyFont="1" applyFill="1" applyBorder="1" applyAlignment="1">
      <alignment horizontal="center" vertical="top" wrapText="1"/>
    </xf>
    <xf numFmtId="0" fontId="8" fillId="0" borderId="5" xfId="0" applyFont="1" applyBorder="1" applyAlignment="1">
      <alignment horizontal="center" vertical="top" wrapText="1"/>
    </xf>
    <xf numFmtId="0" fontId="8" fillId="0" borderId="5" xfId="0" applyFont="1" applyBorder="1" applyAlignment="1">
      <alignment horizontal="right" vertical="top" wrapText="1"/>
    </xf>
    <xf numFmtId="0" fontId="8" fillId="0" borderId="1" xfId="0" applyFont="1" applyBorder="1" applyAlignment="1">
      <alignment horizontal="center" vertical="top" wrapText="1"/>
    </xf>
    <xf numFmtId="0" fontId="8" fillId="0" borderId="1" xfId="0" applyFont="1" applyBorder="1" applyAlignment="1">
      <alignment horizontal="right" vertical="top" wrapText="1"/>
    </xf>
    <xf numFmtId="0" fontId="8" fillId="0" borderId="2" xfId="0" applyFont="1" applyBorder="1" applyAlignment="1">
      <alignment horizontal="right" vertical="top" wrapText="1"/>
    </xf>
    <xf numFmtId="0" fontId="8" fillId="4" borderId="1" xfId="0" applyFont="1" applyFill="1" applyBorder="1" applyAlignment="1">
      <alignment horizontal="center" vertical="top"/>
    </xf>
    <xf numFmtId="0" fontId="11" fillId="4" borderId="1" xfId="0" applyFont="1" applyFill="1" applyBorder="1" applyAlignment="1">
      <alignment vertical="top"/>
    </xf>
    <xf numFmtId="0" fontId="7" fillId="4" borderId="1" xfId="0" applyFont="1" applyFill="1" applyBorder="1" applyAlignment="1">
      <alignment horizontal="center" vertical="top"/>
    </xf>
    <xf numFmtId="0" fontId="11" fillId="4" borderId="1" xfId="0" applyFont="1" applyFill="1" applyBorder="1" applyAlignment="1">
      <alignment horizontal="left" vertical="top" wrapText="1"/>
    </xf>
    <xf numFmtId="0" fontId="11" fillId="4" borderId="1" xfId="0" applyFont="1" applyFill="1" applyBorder="1" applyAlignment="1">
      <alignment horizontal="center" vertical="top"/>
    </xf>
    <xf numFmtId="0" fontId="16" fillId="4" borderId="1" xfId="0" applyFont="1" applyFill="1" applyBorder="1" applyAlignment="1">
      <alignment horizontal="left" vertical="top" wrapText="1"/>
    </xf>
    <xf numFmtId="43" fontId="11" fillId="4" borderId="1" xfId="1" applyFont="1" applyFill="1" applyBorder="1" applyAlignment="1">
      <alignment vertical="top"/>
    </xf>
    <xf numFmtId="0" fontId="16" fillId="4" borderId="1" xfId="0" applyFont="1" applyFill="1" applyBorder="1" applyAlignment="1">
      <alignment horizontal="center" vertical="top" wrapText="1"/>
    </xf>
    <xf numFmtId="0" fontId="7" fillId="4" borderId="1" xfId="0" applyFont="1" applyFill="1" applyBorder="1" applyAlignment="1">
      <alignment vertical="top"/>
    </xf>
    <xf numFmtId="43" fontId="7" fillId="4" borderId="1" xfId="1" applyFont="1" applyFill="1" applyBorder="1" applyAlignment="1">
      <alignment vertical="top"/>
    </xf>
    <xf numFmtId="0" fontId="11" fillId="4" borderId="1" xfId="0" applyFont="1" applyFill="1" applyBorder="1" applyAlignment="1">
      <alignment horizontal="left" vertical="center" wrapText="1"/>
    </xf>
    <xf numFmtId="43" fontId="11" fillId="2" borderId="10" xfId="1" applyFont="1" applyFill="1" applyBorder="1" applyAlignment="1">
      <alignment horizontal="center" vertical="top"/>
    </xf>
    <xf numFmtId="43" fontId="11" fillId="2" borderId="11" xfId="1" applyFont="1" applyFill="1" applyBorder="1" applyAlignment="1">
      <alignment horizontal="center" vertical="top"/>
    </xf>
    <xf numFmtId="43" fontId="2" fillId="0" borderId="12" xfId="1" applyFont="1" applyBorder="1" applyAlignment="1">
      <alignment horizontal="center" vertical="top"/>
    </xf>
    <xf numFmtId="43" fontId="8" fillId="0" borderId="1" xfId="1" applyFont="1" applyBorder="1" applyAlignment="1">
      <alignment horizontal="center" vertical="top" wrapText="1"/>
    </xf>
    <xf numFmtId="43" fontId="1" fillId="0" borderId="4" xfId="1" applyFont="1" applyBorder="1" applyAlignment="1">
      <alignment horizontal="center" vertical="top"/>
    </xf>
    <xf numFmtId="43" fontId="8" fillId="0" borderId="5" xfId="1" applyFont="1" applyBorder="1" applyAlignment="1">
      <alignment horizontal="center" vertical="top" wrapText="1"/>
    </xf>
    <xf numFmtId="0" fontId="2" fillId="0" borderId="12" xfId="0" applyFont="1" applyBorder="1" applyAlignment="1">
      <alignment horizontal="left" vertical="top"/>
    </xf>
    <xf numFmtId="0" fontId="11" fillId="2" borderId="10" xfId="0" applyFont="1" applyFill="1" applyBorder="1" applyAlignment="1">
      <alignment horizontal="left" vertical="top"/>
    </xf>
    <xf numFmtId="43" fontId="8" fillId="0" borderId="4" xfId="1" applyFont="1" applyBorder="1" applyAlignment="1">
      <alignment horizontal="center" vertical="top" wrapText="1"/>
    </xf>
    <xf numFmtId="0" fontId="8" fillId="0" borderId="1" xfId="0" applyFont="1" applyBorder="1" applyAlignment="1">
      <alignment horizontal="left" vertical="top" wrapText="1"/>
    </xf>
    <xf numFmtId="0" fontId="1" fillId="0" borderId="4" xfId="0" applyFont="1" applyBorder="1" applyAlignment="1">
      <alignment horizontal="center" vertical="top"/>
    </xf>
    <xf numFmtId="0" fontId="10" fillId="3" borderId="10" xfId="0" applyFont="1" applyFill="1" applyBorder="1" applyAlignment="1">
      <alignment horizontal="center" vertical="top" wrapText="1"/>
    </xf>
    <xf numFmtId="0" fontId="10" fillId="3" borderId="11" xfId="0" applyFont="1" applyFill="1" applyBorder="1" applyAlignment="1">
      <alignment horizontal="center" vertical="top" wrapText="1"/>
    </xf>
    <xf numFmtId="0" fontId="8" fillId="0" borderId="5" xfId="0" applyFont="1" applyBorder="1" applyAlignment="1">
      <alignment horizontal="left" vertical="top" wrapText="1"/>
    </xf>
    <xf numFmtId="43" fontId="8" fillId="0" borderId="2" xfId="1" applyFont="1" applyBorder="1" applyAlignment="1">
      <alignment horizontal="center" vertical="top" wrapText="1"/>
    </xf>
    <xf numFmtId="43" fontId="8" fillId="0" borderId="3" xfId="1"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783166</xdr:colOff>
      <xdr:row>118</xdr:row>
      <xdr:rowOff>133350</xdr:rowOff>
    </xdr:from>
    <xdr:ext cx="1133475" cy="1790700"/>
    <xdr:pic>
      <xdr:nvPicPr>
        <xdr:cNvPr id="8" name="Picture 1">
          <a:extLst>
            <a:ext uri="{FF2B5EF4-FFF2-40B4-BE49-F238E27FC236}">
              <a16:creationId xmlns:a16="http://schemas.microsoft.com/office/drawing/2014/main" id="{B93AD3F4-E190-4894-A8C3-FB657C3A9B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56266" y="58762900"/>
          <a:ext cx="1133475" cy="1790700"/>
        </a:xfrm>
        <a:prstGeom prst="rect">
          <a:avLst/>
        </a:prstGeom>
        <a:noFill/>
      </xdr:spPr>
    </xdr:pic>
    <xdr:clientData/>
  </xdr:oneCellAnchor>
  <xdr:twoCellAnchor editAs="oneCell">
    <xdr:from>
      <xdr:col>1</xdr:col>
      <xdr:colOff>1074101</xdr:colOff>
      <xdr:row>114</xdr:row>
      <xdr:rowOff>29884</xdr:rowOff>
    </xdr:from>
    <xdr:to>
      <xdr:col>1</xdr:col>
      <xdr:colOff>2635995</xdr:colOff>
      <xdr:row>115</xdr:row>
      <xdr:rowOff>74709</xdr:rowOff>
    </xdr:to>
    <xdr:pic>
      <xdr:nvPicPr>
        <xdr:cNvPr id="3" name="Picture 2">
          <a:extLst>
            <a:ext uri="{FF2B5EF4-FFF2-40B4-BE49-F238E27FC236}">
              <a16:creationId xmlns:a16="http://schemas.microsoft.com/office/drawing/2014/main" id="{6D6135DB-A146-04B4-97E7-2BAC6C6D66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4513" y="58173472"/>
          <a:ext cx="1561894" cy="2218765"/>
        </a:xfrm>
        <a:prstGeom prst="rect">
          <a:avLst/>
        </a:prstGeom>
      </xdr:spPr>
    </xdr:pic>
    <xdr:clientData/>
  </xdr:twoCellAnchor>
  <xdr:twoCellAnchor editAs="oneCell">
    <xdr:from>
      <xdr:col>1</xdr:col>
      <xdr:colOff>1038413</xdr:colOff>
      <xdr:row>122</xdr:row>
      <xdr:rowOff>44827</xdr:rowOff>
    </xdr:from>
    <xdr:to>
      <xdr:col>1</xdr:col>
      <xdr:colOff>2584823</xdr:colOff>
      <xdr:row>123</xdr:row>
      <xdr:rowOff>8241</xdr:rowOff>
    </xdr:to>
    <xdr:pic>
      <xdr:nvPicPr>
        <xdr:cNvPr id="5" name="Picture 4">
          <a:extLst>
            <a:ext uri="{FF2B5EF4-FFF2-40B4-BE49-F238E27FC236}">
              <a16:creationId xmlns:a16="http://schemas.microsoft.com/office/drawing/2014/main" id="{015A9142-B405-5A4D-B94D-0FF010728A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68825" y="66062415"/>
          <a:ext cx="1546410" cy="24062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8"/>
  <sheetViews>
    <sheetView tabSelected="1" topLeftCell="A127" zoomScale="93" zoomScaleNormal="69" workbookViewId="0">
      <selection activeCell="J41" sqref="J41"/>
    </sheetView>
  </sheetViews>
  <sheetFormatPr defaultColWidth="8.625" defaultRowHeight="16.5" x14ac:dyDescent="0.2"/>
  <cols>
    <col min="1" max="1" width="6.375" style="5" customWidth="1"/>
    <col min="2" max="2" width="52.875" style="3" customWidth="1"/>
    <col min="3" max="3" width="5.625" style="3" customWidth="1"/>
    <col min="4" max="4" width="7.375" style="3" bestFit="1" customWidth="1"/>
    <col min="5" max="5" width="11" style="6" bestFit="1" customWidth="1"/>
    <col min="6" max="6" width="12" style="6" bestFit="1" customWidth="1"/>
    <col min="7" max="9" width="8.625" style="3"/>
    <col min="10" max="10" width="44.125" style="3" customWidth="1"/>
    <col min="11" max="16384" width="8.625" style="3"/>
  </cols>
  <sheetData>
    <row r="1" spans="1:6" x14ac:dyDescent="0.2">
      <c r="A1" s="1"/>
      <c r="B1" s="2"/>
      <c r="C1" s="2"/>
      <c r="D1" s="2"/>
      <c r="E1" s="4"/>
      <c r="F1" s="4"/>
    </row>
    <row r="2" spans="1:6" ht="17.25" thickBot="1" x14ac:dyDescent="0.25">
      <c r="A2" s="1"/>
      <c r="B2" s="2"/>
      <c r="C2" s="2"/>
      <c r="D2" s="2"/>
      <c r="E2" s="4"/>
      <c r="F2" s="4"/>
    </row>
    <row r="3" spans="1:6" ht="19.5" thickBot="1" x14ac:dyDescent="0.25">
      <c r="A3" s="32"/>
      <c r="B3" s="36" t="s">
        <v>59</v>
      </c>
      <c r="C3" s="33"/>
      <c r="D3" s="33"/>
      <c r="E3" s="34"/>
      <c r="F3" s="35"/>
    </row>
    <row r="4" spans="1:6" ht="17.25" thickBot="1" x14ac:dyDescent="0.25"/>
    <row r="5" spans="1:6" ht="30.75" thickBot="1" x14ac:dyDescent="0.25">
      <c r="A5" s="45" t="s">
        <v>26</v>
      </c>
      <c r="B5" s="73" t="s">
        <v>34</v>
      </c>
      <c r="C5" s="73"/>
      <c r="D5" s="73" t="s">
        <v>31</v>
      </c>
      <c r="E5" s="73"/>
      <c r="F5" s="74"/>
    </row>
    <row r="6" spans="1:6" x14ac:dyDescent="0.2">
      <c r="A6" s="46">
        <v>1</v>
      </c>
      <c r="B6" s="75" t="str">
        <f>B40</f>
        <v>Glass Partition</v>
      </c>
      <c r="C6" s="75"/>
      <c r="D6" s="47" t="s">
        <v>41</v>
      </c>
      <c r="E6" s="67"/>
      <c r="F6" s="67"/>
    </row>
    <row r="7" spans="1:6" x14ac:dyDescent="0.2">
      <c r="A7" s="48">
        <v>2</v>
      </c>
      <c r="B7" s="71" t="str">
        <f>B43</f>
        <v>Wooden partition</v>
      </c>
      <c r="C7" s="71"/>
      <c r="D7" s="49" t="s">
        <v>41</v>
      </c>
      <c r="E7" s="65"/>
      <c r="F7" s="65"/>
    </row>
    <row r="8" spans="1:6" x14ac:dyDescent="0.2">
      <c r="A8" s="46">
        <v>3</v>
      </c>
      <c r="B8" s="71" t="str">
        <f>B46</f>
        <v>Glass Door</v>
      </c>
      <c r="C8" s="71"/>
      <c r="D8" s="49" t="s">
        <v>41</v>
      </c>
      <c r="E8" s="65"/>
      <c r="F8" s="65"/>
    </row>
    <row r="9" spans="1:6" x14ac:dyDescent="0.2">
      <c r="A9" s="48">
        <v>4</v>
      </c>
      <c r="B9" s="71" t="str">
        <f>B49</f>
        <v>Solid Door/Partly glazed door</v>
      </c>
      <c r="C9" s="71"/>
      <c r="D9" s="49" t="s">
        <v>41</v>
      </c>
      <c r="E9" s="65"/>
      <c r="F9" s="65"/>
    </row>
    <row r="10" spans="1:6" x14ac:dyDescent="0.2">
      <c r="A10" s="46">
        <v>5</v>
      </c>
      <c r="B10" s="71" t="str">
        <f>B52</f>
        <v>Wall panelling</v>
      </c>
      <c r="C10" s="71"/>
      <c r="D10" s="49" t="s">
        <v>41</v>
      </c>
      <c r="E10" s="65"/>
      <c r="F10" s="65"/>
    </row>
    <row r="11" spans="1:6" x14ac:dyDescent="0.2">
      <c r="A11" s="48">
        <v>6</v>
      </c>
      <c r="B11" s="71" t="str">
        <f>B55</f>
        <v>Office tables</v>
      </c>
      <c r="C11" s="71"/>
      <c r="D11" s="50" t="s">
        <v>41</v>
      </c>
      <c r="E11" s="65"/>
      <c r="F11" s="65"/>
    </row>
    <row r="12" spans="1:6" ht="15" customHeight="1" x14ac:dyDescent="0.2">
      <c r="A12" s="46">
        <v>7</v>
      </c>
      <c r="B12" s="71" t="s">
        <v>48</v>
      </c>
      <c r="C12" s="71"/>
      <c r="D12" s="50" t="s">
        <v>41</v>
      </c>
      <c r="E12" s="76"/>
      <c r="F12" s="77"/>
    </row>
    <row r="13" spans="1:6" ht="16.5" customHeight="1" x14ac:dyDescent="0.2">
      <c r="A13" s="48">
        <v>8</v>
      </c>
      <c r="B13" s="71" t="s">
        <v>60</v>
      </c>
      <c r="C13" s="71"/>
      <c r="D13" s="50" t="s">
        <v>41</v>
      </c>
      <c r="E13" s="76"/>
      <c r="F13" s="77"/>
    </row>
    <row r="14" spans="1:6" ht="16.5" customHeight="1" x14ac:dyDescent="0.2">
      <c r="A14" s="46">
        <v>9</v>
      </c>
      <c r="B14" s="71" t="s">
        <v>53</v>
      </c>
      <c r="C14" s="71"/>
      <c r="D14" s="50" t="s">
        <v>41</v>
      </c>
      <c r="E14" s="76"/>
      <c r="F14" s="77"/>
    </row>
    <row r="15" spans="1:6" x14ac:dyDescent="0.2">
      <c r="A15" s="48">
        <v>10</v>
      </c>
      <c r="B15" s="71" t="s">
        <v>61</v>
      </c>
      <c r="C15" s="71"/>
      <c r="D15" s="49" t="s">
        <v>41</v>
      </c>
      <c r="E15" s="67"/>
      <c r="F15" s="67"/>
    </row>
    <row r="16" spans="1:6" x14ac:dyDescent="0.2">
      <c r="A16" s="46">
        <v>11</v>
      </c>
      <c r="B16" s="71" t="str">
        <f>B73</f>
        <v>Storage Units</v>
      </c>
      <c r="C16" s="71"/>
      <c r="D16" s="49" t="s">
        <v>41</v>
      </c>
      <c r="E16" s="70"/>
      <c r="F16" s="70"/>
    </row>
    <row r="17" spans="1:6" x14ac:dyDescent="0.2">
      <c r="A17" s="48">
        <v>12</v>
      </c>
      <c r="B17" s="71" t="str">
        <f>B76</f>
        <v>Display Units</v>
      </c>
      <c r="C17" s="71"/>
      <c r="D17" s="49" t="s">
        <v>41</v>
      </c>
      <c r="E17" s="70"/>
      <c r="F17" s="70"/>
    </row>
    <row r="18" spans="1:6" ht="17.25" customHeight="1" x14ac:dyDescent="0.2">
      <c r="A18" s="46">
        <v>13</v>
      </c>
      <c r="B18" s="71" t="s">
        <v>55</v>
      </c>
      <c r="C18" s="71"/>
      <c r="D18" s="50" t="s">
        <v>41</v>
      </c>
      <c r="E18" s="76"/>
      <c r="F18" s="77"/>
    </row>
    <row r="19" spans="1:6" x14ac:dyDescent="0.2">
      <c r="A19" s="48">
        <v>14</v>
      </c>
      <c r="B19" s="71" t="str">
        <f>B85</f>
        <v>Meeting table</v>
      </c>
      <c r="C19" s="71"/>
      <c r="D19" s="49" t="s">
        <v>41</v>
      </c>
      <c r="E19" s="67"/>
      <c r="F19" s="67"/>
    </row>
    <row r="20" spans="1:6" x14ac:dyDescent="0.2">
      <c r="A20" s="46">
        <v>15</v>
      </c>
      <c r="B20" s="71" t="str">
        <f>B88</f>
        <v>False Ceiling - Tile Grid Ceiling</v>
      </c>
      <c r="C20" s="71"/>
      <c r="D20" s="49" t="s">
        <v>41</v>
      </c>
      <c r="E20" s="65"/>
      <c r="F20" s="65"/>
    </row>
    <row r="21" spans="1:6" x14ac:dyDescent="0.2">
      <c r="A21" s="48">
        <v>16</v>
      </c>
      <c r="B21" s="71" t="str">
        <f>B91</f>
        <v>False Ceiling - Gypsum Board Ceiling</v>
      </c>
      <c r="C21" s="71"/>
      <c r="D21" s="49" t="s">
        <v>41</v>
      </c>
      <c r="E21" s="65"/>
      <c r="F21" s="65"/>
    </row>
    <row r="22" spans="1:6" x14ac:dyDescent="0.2">
      <c r="A22" s="46">
        <v>17</v>
      </c>
      <c r="B22" s="71" t="str">
        <f>B94</f>
        <v>Wall mounting</v>
      </c>
      <c r="C22" s="71"/>
      <c r="D22" s="49" t="s">
        <v>41</v>
      </c>
      <c r="E22" s="65"/>
      <c r="F22" s="65"/>
    </row>
    <row r="23" spans="1:6" x14ac:dyDescent="0.2">
      <c r="A23" s="48">
        <v>18</v>
      </c>
      <c r="B23" s="71" t="str">
        <f>B97</f>
        <v>Grooves in POP</v>
      </c>
      <c r="C23" s="71"/>
      <c r="D23" s="49" t="s">
        <v>41</v>
      </c>
      <c r="E23" s="65"/>
      <c r="F23" s="65"/>
    </row>
    <row r="24" spans="1:6" x14ac:dyDescent="0.2">
      <c r="A24" s="46">
        <v>19</v>
      </c>
      <c r="B24" s="71" t="str">
        <f>B100</f>
        <v>Mirror With Frame</v>
      </c>
      <c r="C24" s="71"/>
      <c r="D24" s="49" t="s">
        <v>41</v>
      </c>
      <c r="E24" s="65"/>
      <c r="F24" s="65"/>
    </row>
    <row r="25" spans="1:6" x14ac:dyDescent="0.2">
      <c r="A25" s="48">
        <v>20</v>
      </c>
      <c r="B25" s="71" t="str">
        <f>B103</f>
        <v>Cut outs in false ceiling</v>
      </c>
      <c r="C25" s="71"/>
      <c r="D25" s="49" t="s">
        <v>41</v>
      </c>
      <c r="E25" s="65"/>
      <c r="F25" s="65"/>
    </row>
    <row r="26" spans="1:6" x14ac:dyDescent="0.2">
      <c r="A26" s="46">
        <v>21</v>
      </c>
      <c r="B26" s="71" t="str">
        <f>B106</f>
        <v>Sofa</v>
      </c>
      <c r="C26" s="71"/>
      <c r="D26" s="49" t="s">
        <v>41</v>
      </c>
      <c r="E26" s="65"/>
      <c r="F26" s="65"/>
    </row>
    <row r="27" spans="1:6" x14ac:dyDescent="0.2">
      <c r="A27" s="48">
        <v>22</v>
      </c>
      <c r="B27" s="71" t="str">
        <f>B109</f>
        <v>Sofa Chair</v>
      </c>
      <c r="C27" s="71"/>
      <c r="D27" s="49" t="s">
        <v>41</v>
      </c>
      <c r="E27" s="65"/>
      <c r="F27" s="65"/>
    </row>
    <row r="28" spans="1:6" x14ac:dyDescent="0.2">
      <c r="A28" s="46">
        <v>23</v>
      </c>
      <c r="B28" s="71" t="str">
        <f>B113</f>
        <v>Mid Back Chair</v>
      </c>
      <c r="C28" s="71"/>
      <c r="D28" s="49" t="s">
        <v>41</v>
      </c>
      <c r="E28" s="65"/>
      <c r="F28" s="65"/>
    </row>
    <row r="29" spans="1:6" x14ac:dyDescent="0.2">
      <c r="A29" s="48">
        <v>24</v>
      </c>
      <c r="B29" s="71" t="str">
        <f>B117</f>
        <v xml:space="preserve">Visitor  chairs (Low Back Chair)                 </v>
      </c>
      <c r="C29" s="71"/>
      <c r="D29" s="49" t="s">
        <v>41</v>
      </c>
      <c r="E29" s="65"/>
      <c r="F29" s="65"/>
    </row>
    <row r="30" spans="1:6" x14ac:dyDescent="0.2">
      <c r="A30" s="46">
        <v>25</v>
      </c>
      <c r="B30" s="71" t="str">
        <f>B121</f>
        <v>High Back Chair</v>
      </c>
      <c r="C30" s="71"/>
      <c r="D30" s="49" t="s">
        <v>41</v>
      </c>
      <c r="E30" s="65"/>
      <c r="F30" s="65"/>
    </row>
    <row r="31" spans="1:6" x14ac:dyDescent="0.2">
      <c r="A31" s="48">
        <v>26</v>
      </c>
      <c r="B31" s="71" t="str">
        <f>B125</f>
        <v>Center Table</v>
      </c>
      <c r="C31" s="71"/>
      <c r="D31" s="49" t="s">
        <v>41</v>
      </c>
      <c r="E31" s="65"/>
      <c r="F31" s="65"/>
    </row>
    <row r="32" spans="1:6" x14ac:dyDescent="0.2">
      <c r="A32" s="46">
        <v>27</v>
      </c>
      <c r="B32" s="71" t="str">
        <f>B129</f>
        <v>Corner Table</v>
      </c>
      <c r="C32" s="71"/>
      <c r="D32" s="49" t="s">
        <v>41</v>
      </c>
      <c r="E32" s="65"/>
      <c r="F32" s="65"/>
    </row>
    <row r="33" spans="1:10" ht="17.25" thickBot="1" x14ac:dyDescent="0.25">
      <c r="A33" s="9"/>
      <c r="B33" s="72"/>
      <c r="C33" s="72"/>
      <c r="D33" s="10"/>
      <c r="E33" s="66"/>
      <c r="F33" s="66"/>
    </row>
    <row r="34" spans="1:10" ht="17.25" thickBot="1" x14ac:dyDescent="0.25">
      <c r="A34" s="11" t="s">
        <v>35</v>
      </c>
      <c r="B34" s="69" t="s">
        <v>38</v>
      </c>
      <c r="C34" s="69"/>
      <c r="D34" s="12" t="s">
        <v>41</v>
      </c>
      <c r="E34" s="62"/>
      <c r="F34" s="63"/>
    </row>
    <row r="35" spans="1:10" ht="17.25" thickBot="1" x14ac:dyDescent="0.25">
      <c r="A35" s="38" t="s">
        <v>36</v>
      </c>
      <c r="B35" s="68" t="s">
        <v>39</v>
      </c>
      <c r="C35" s="68"/>
      <c r="D35" s="39" t="s">
        <v>41</v>
      </c>
      <c r="E35" s="64">
        <f>E34*18%</f>
        <v>0</v>
      </c>
      <c r="F35" s="64"/>
    </row>
    <row r="36" spans="1:10" ht="17.25" thickBot="1" x14ac:dyDescent="0.25">
      <c r="A36" s="11" t="s">
        <v>37</v>
      </c>
      <c r="B36" s="69" t="s">
        <v>40</v>
      </c>
      <c r="C36" s="69"/>
      <c r="D36" s="12" t="s">
        <v>41</v>
      </c>
      <c r="E36" s="62">
        <f>SUM(E34:F35)</f>
        <v>0</v>
      </c>
      <c r="F36" s="63"/>
    </row>
    <row r="37" spans="1:10" ht="17.25" thickBot="1" x14ac:dyDescent="0.25">
      <c r="E37" s="37"/>
      <c r="F37" s="37"/>
    </row>
    <row r="38" spans="1:10" s="5" customFormat="1" ht="17.25" thickBot="1" x14ac:dyDescent="0.25">
      <c r="A38" s="31" t="s">
        <v>26</v>
      </c>
      <c r="B38" s="42" t="s">
        <v>27</v>
      </c>
      <c r="C38" s="42" t="s">
        <v>28</v>
      </c>
      <c r="D38" s="42" t="s">
        <v>29</v>
      </c>
      <c r="E38" s="43" t="s">
        <v>30</v>
      </c>
      <c r="F38" s="44" t="s">
        <v>31</v>
      </c>
    </row>
    <row r="39" spans="1:10" x14ac:dyDescent="0.2">
      <c r="A39" s="13"/>
      <c r="B39" s="40"/>
      <c r="C39" s="40"/>
      <c r="D39" s="40"/>
      <c r="E39" s="41"/>
      <c r="F39" s="41"/>
    </row>
    <row r="40" spans="1:10" x14ac:dyDescent="0.2">
      <c r="A40" s="51">
        <v>1</v>
      </c>
      <c r="B40" s="52" t="s">
        <v>0</v>
      </c>
      <c r="C40" s="15"/>
      <c r="D40" s="15"/>
      <c r="E40" s="16"/>
      <c r="F40" s="16"/>
    </row>
    <row r="41" spans="1:10" ht="149.44999999999999" customHeight="1" x14ac:dyDescent="0.2">
      <c r="A41" s="14"/>
      <c r="B41" s="18" t="s">
        <v>52</v>
      </c>
      <c r="C41" s="15" t="s">
        <v>6</v>
      </c>
      <c r="D41" s="15">
        <v>278.33999999999997</v>
      </c>
      <c r="E41" s="16"/>
      <c r="F41" s="16"/>
      <c r="J41" s="8"/>
    </row>
    <row r="42" spans="1:10" x14ac:dyDescent="0.2">
      <c r="A42" s="14"/>
      <c r="B42" s="18"/>
      <c r="C42" s="15"/>
      <c r="D42" s="15"/>
      <c r="E42" s="16"/>
      <c r="F42" s="16"/>
    </row>
    <row r="43" spans="1:10" x14ac:dyDescent="0.2">
      <c r="A43" s="51">
        <v>2</v>
      </c>
      <c r="B43" s="52" t="s">
        <v>1</v>
      </c>
      <c r="C43" s="15"/>
      <c r="D43" s="15"/>
      <c r="E43" s="16"/>
      <c r="F43" s="16"/>
    </row>
    <row r="44" spans="1:10" ht="226.5" customHeight="1" x14ac:dyDescent="0.2">
      <c r="A44" s="14"/>
      <c r="B44" s="18" t="s">
        <v>66</v>
      </c>
      <c r="C44" s="15" t="s">
        <v>6</v>
      </c>
      <c r="D44" s="15">
        <v>286.63</v>
      </c>
      <c r="E44" s="16"/>
      <c r="F44" s="16"/>
    </row>
    <row r="45" spans="1:10" x14ac:dyDescent="0.2">
      <c r="A45" s="14"/>
      <c r="B45" s="17"/>
      <c r="C45" s="15"/>
      <c r="D45" s="15"/>
      <c r="E45" s="16"/>
      <c r="F45" s="16"/>
    </row>
    <row r="46" spans="1:10" x14ac:dyDescent="0.2">
      <c r="A46" s="53">
        <v>3</v>
      </c>
      <c r="B46" s="52" t="s">
        <v>2</v>
      </c>
      <c r="C46" s="15"/>
      <c r="D46" s="15"/>
      <c r="E46" s="16"/>
      <c r="F46" s="16"/>
    </row>
    <row r="47" spans="1:10" ht="195.6" customHeight="1" x14ac:dyDescent="0.2">
      <c r="A47" s="14"/>
      <c r="B47" s="18" t="s">
        <v>65</v>
      </c>
      <c r="C47" s="15" t="s">
        <v>6</v>
      </c>
      <c r="D47" s="15">
        <v>56.88</v>
      </c>
      <c r="E47" s="16"/>
      <c r="F47" s="16"/>
    </row>
    <row r="48" spans="1:10" x14ac:dyDescent="0.2">
      <c r="A48" s="14"/>
      <c r="B48" s="17"/>
      <c r="C48" s="15"/>
      <c r="D48" s="15"/>
      <c r="E48" s="16"/>
      <c r="F48" s="16"/>
    </row>
    <row r="49" spans="1:6" x14ac:dyDescent="0.2">
      <c r="A49" s="53">
        <v>4</v>
      </c>
      <c r="B49" s="52" t="s">
        <v>12</v>
      </c>
      <c r="C49" s="15"/>
      <c r="D49" s="15"/>
      <c r="E49" s="16"/>
      <c r="F49" s="16"/>
    </row>
    <row r="50" spans="1:6" ht="179.45" customHeight="1" x14ac:dyDescent="0.2">
      <c r="A50" s="14"/>
      <c r="B50" s="18" t="s">
        <v>79</v>
      </c>
      <c r="C50" s="15" t="s">
        <v>6</v>
      </c>
      <c r="D50" s="15">
        <v>22.32</v>
      </c>
      <c r="E50" s="16"/>
      <c r="F50" s="16"/>
    </row>
    <row r="51" spans="1:6" x14ac:dyDescent="0.2">
      <c r="A51" s="14"/>
      <c r="B51" s="15"/>
      <c r="C51" s="15"/>
      <c r="D51" s="15"/>
      <c r="E51" s="16"/>
      <c r="F51" s="16"/>
    </row>
    <row r="52" spans="1:6" x14ac:dyDescent="0.2">
      <c r="A52" s="53">
        <v>5</v>
      </c>
      <c r="B52" s="52" t="s">
        <v>3</v>
      </c>
      <c r="C52" s="15"/>
      <c r="D52" s="15"/>
      <c r="E52" s="16"/>
      <c r="F52" s="16"/>
    </row>
    <row r="53" spans="1:6" ht="113.1" customHeight="1" x14ac:dyDescent="0.2">
      <c r="A53" s="14"/>
      <c r="B53" s="18" t="s">
        <v>4</v>
      </c>
      <c r="C53" s="15" t="s">
        <v>6</v>
      </c>
      <c r="D53" s="15">
        <v>328.74</v>
      </c>
      <c r="E53" s="16"/>
      <c r="F53" s="16"/>
    </row>
    <row r="54" spans="1:6" x14ac:dyDescent="0.2">
      <c r="A54" s="14"/>
      <c r="B54" s="15"/>
      <c r="C54" s="15"/>
      <c r="D54" s="15"/>
      <c r="E54" s="16"/>
      <c r="F54" s="16"/>
    </row>
    <row r="55" spans="1:6" x14ac:dyDescent="0.2">
      <c r="A55" s="53">
        <v>6</v>
      </c>
      <c r="B55" s="52" t="s">
        <v>13</v>
      </c>
      <c r="C55" s="15"/>
      <c r="D55" s="15"/>
      <c r="E55" s="16"/>
      <c r="F55" s="16"/>
    </row>
    <row r="56" spans="1:6" ht="282" customHeight="1" x14ac:dyDescent="0.2">
      <c r="A56" s="14"/>
      <c r="B56" s="18" t="s">
        <v>67</v>
      </c>
      <c r="C56" s="15" t="s">
        <v>6</v>
      </c>
      <c r="D56" s="15">
        <v>55.28</v>
      </c>
      <c r="E56" s="16"/>
      <c r="F56" s="16"/>
    </row>
    <row r="57" spans="1:6" x14ac:dyDescent="0.2">
      <c r="A57" s="14"/>
      <c r="B57" s="18"/>
      <c r="C57" s="15"/>
      <c r="D57" s="15"/>
      <c r="E57" s="16"/>
      <c r="F57" s="16"/>
    </row>
    <row r="58" spans="1:6" x14ac:dyDescent="0.2">
      <c r="A58" s="53">
        <v>7</v>
      </c>
      <c r="B58" s="54" t="s">
        <v>48</v>
      </c>
      <c r="C58" s="15"/>
      <c r="D58" s="15"/>
      <c r="E58" s="16"/>
      <c r="F58" s="16"/>
    </row>
    <row r="59" spans="1:6" ht="285" customHeight="1" x14ac:dyDescent="0.2">
      <c r="A59" s="14"/>
      <c r="B59" s="18" t="s">
        <v>68</v>
      </c>
      <c r="C59" s="15" t="s">
        <v>6</v>
      </c>
      <c r="D59" s="15">
        <v>7.2</v>
      </c>
      <c r="E59" s="16"/>
      <c r="F59" s="16"/>
    </row>
    <row r="60" spans="1:6" x14ac:dyDescent="0.2">
      <c r="A60" s="14"/>
      <c r="B60" s="18" t="s">
        <v>49</v>
      </c>
      <c r="C60" s="15"/>
      <c r="D60" s="15"/>
      <c r="E60" s="16"/>
      <c r="F60" s="16"/>
    </row>
    <row r="61" spans="1:6" x14ac:dyDescent="0.2">
      <c r="A61" s="14"/>
      <c r="B61" s="18"/>
      <c r="C61" s="15"/>
      <c r="D61" s="15"/>
      <c r="E61" s="16"/>
      <c r="F61" s="16"/>
    </row>
    <row r="62" spans="1:6" x14ac:dyDescent="0.2">
      <c r="A62" s="53">
        <v>8</v>
      </c>
      <c r="B62" s="54" t="s">
        <v>62</v>
      </c>
      <c r="C62" s="15"/>
      <c r="D62" s="15"/>
      <c r="E62" s="16"/>
      <c r="F62" s="16"/>
    </row>
    <row r="63" spans="1:6" ht="340.5" customHeight="1" x14ac:dyDescent="0.2">
      <c r="A63" s="14"/>
      <c r="B63" s="18" t="s">
        <v>69</v>
      </c>
      <c r="C63" s="15" t="s">
        <v>32</v>
      </c>
      <c r="D63" s="15">
        <v>6</v>
      </c>
      <c r="E63" s="16"/>
      <c r="F63" s="16"/>
    </row>
    <row r="64" spans="1:6" x14ac:dyDescent="0.2">
      <c r="A64" s="14"/>
      <c r="B64" s="19" t="s">
        <v>50</v>
      </c>
      <c r="C64" s="15"/>
      <c r="D64" s="15"/>
      <c r="E64" s="16"/>
      <c r="F64" s="16"/>
    </row>
    <row r="65" spans="1:6" x14ac:dyDescent="0.2">
      <c r="A65" s="14"/>
      <c r="B65" s="19"/>
      <c r="C65" s="15"/>
      <c r="D65" s="15"/>
      <c r="E65" s="16"/>
      <c r="F65" s="16"/>
    </row>
    <row r="66" spans="1:6" x14ac:dyDescent="0.2">
      <c r="A66" s="53">
        <v>9</v>
      </c>
      <c r="B66" s="54" t="s">
        <v>53</v>
      </c>
      <c r="C66" s="15"/>
      <c r="D66" s="15"/>
      <c r="E66" s="16"/>
      <c r="F66" s="16"/>
    </row>
    <row r="67" spans="1:6" ht="323.10000000000002" customHeight="1" x14ac:dyDescent="0.2">
      <c r="A67" s="14"/>
      <c r="B67" s="18" t="s">
        <v>82</v>
      </c>
      <c r="C67" s="15" t="s">
        <v>6</v>
      </c>
      <c r="D67" s="15">
        <v>2.1</v>
      </c>
      <c r="E67" s="16"/>
      <c r="F67" s="16"/>
    </row>
    <row r="68" spans="1:6" x14ac:dyDescent="0.2">
      <c r="A68" s="14"/>
      <c r="B68" s="19" t="s">
        <v>54</v>
      </c>
      <c r="C68" s="15"/>
      <c r="D68" s="15"/>
      <c r="E68" s="16"/>
      <c r="F68" s="16"/>
    </row>
    <row r="69" spans="1:6" x14ac:dyDescent="0.2">
      <c r="A69" s="14"/>
      <c r="B69" s="19"/>
      <c r="C69" s="15"/>
      <c r="D69" s="15"/>
      <c r="E69" s="16"/>
      <c r="F69" s="16"/>
    </row>
    <row r="70" spans="1:6" x14ac:dyDescent="0.2">
      <c r="A70" s="53">
        <v>10</v>
      </c>
      <c r="B70" s="54" t="s">
        <v>63</v>
      </c>
      <c r="C70" s="15"/>
      <c r="D70" s="15"/>
      <c r="E70" s="16"/>
      <c r="F70" s="16"/>
    </row>
    <row r="71" spans="1:6" ht="340.5" customHeight="1" x14ac:dyDescent="0.2">
      <c r="A71" s="14"/>
      <c r="B71" s="18" t="s">
        <v>76</v>
      </c>
      <c r="C71" s="15" t="s">
        <v>6</v>
      </c>
      <c r="D71" s="15">
        <v>11.36</v>
      </c>
      <c r="E71" s="16"/>
      <c r="F71" s="16"/>
    </row>
    <row r="72" spans="1:6" x14ac:dyDescent="0.2">
      <c r="A72" s="14"/>
      <c r="B72" s="18"/>
      <c r="C72" s="15"/>
      <c r="D72" s="15"/>
      <c r="E72" s="16"/>
      <c r="F72" s="16"/>
    </row>
    <row r="73" spans="1:6" x14ac:dyDescent="0.2">
      <c r="A73" s="55">
        <v>11</v>
      </c>
      <c r="B73" s="56" t="s">
        <v>14</v>
      </c>
      <c r="C73" s="52"/>
      <c r="D73" s="52"/>
      <c r="E73" s="57"/>
      <c r="F73" s="57"/>
    </row>
    <row r="74" spans="1:6" ht="290.45" customHeight="1" x14ac:dyDescent="0.2">
      <c r="A74" s="14"/>
      <c r="B74" s="18" t="s">
        <v>70</v>
      </c>
      <c r="C74" s="15" t="s">
        <v>6</v>
      </c>
      <c r="D74" s="15">
        <v>45.26</v>
      </c>
      <c r="E74" s="16"/>
      <c r="F74" s="16"/>
    </row>
    <row r="75" spans="1:6" x14ac:dyDescent="0.2">
      <c r="A75" s="14"/>
      <c r="B75" s="18"/>
      <c r="C75" s="15"/>
      <c r="D75" s="15"/>
      <c r="E75" s="16"/>
      <c r="F75" s="16"/>
    </row>
    <row r="76" spans="1:6" x14ac:dyDescent="0.2">
      <c r="A76" s="55">
        <v>12</v>
      </c>
      <c r="B76" s="56" t="s">
        <v>78</v>
      </c>
      <c r="C76" s="52"/>
      <c r="D76" s="52"/>
      <c r="E76" s="57"/>
      <c r="F76" s="57"/>
    </row>
    <row r="77" spans="1:6" ht="115.5" x14ac:dyDescent="0.2">
      <c r="A77" s="14"/>
      <c r="B77" s="18" t="s">
        <v>83</v>
      </c>
      <c r="C77" s="15" t="s">
        <v>6</v>
      </c>
      <c r="D77" s="15">
        <v>15.12</v>
      </c>
      <c r="E77" s="16"/>
      <c r="F77" s="16"/>
    </row>
    <row r="78" spans="1:6" x14ac:dyDescent="0.2">
      <c r="A78" s="14"/>
      <c r="B78" s="18" t="s">
        <v>77</v>
      </c>
      <c r="C78" s="15"/>
      <c r="D78" s="15"/>
      <c r="E78" s="16"/>
      <c r="F78" s="16"/>
    </row>
    <row r="79" spans="1:6" x14ac:dyDescent="0.2">
      <c r="A79" s="14"/>
      <c r="B79" s="18"/>
      <c r="C79" s="15"/>
      <c r="D79" s="15"/>
      <c r="E79" s="16"/>
      <c r="F79" s="16"/>
    </row>
    <row r="80" spans="1:6" x14ac:dyDescent="0.2">
      <c r="A80" s="55">
        <v>13</v>
      </c>
      <c r="B80" s="54" t="s">
        <v>55</v>
      </c>
      <c r="C80" s="52"/>
      <c r="D80" s="52"/>
      <c r="E80" s="57"/>
      <c r="F80" s="57"/>
    </row>
    <row r="81" spans="1:6" ht="306.75" customHeight="1" x14ac:dyDescent="0.2">
      <c r="A81" s="14"/>
      <c r="B81" s="18" t="s">
        <v>80</v>
      </c>
      <c r="C81" s="15" t="s">
        <v>6</v>
      </c>
      <c r="D81" s="15">
        <v>10.035</v>
      </c>
      <c r="E81" s="16"/>
      <c r="F81" s="16"/>
    </row>
    <row r="82" spans="1:6" x14ac:dyDescent="0.2">
      <c r="A82" s="14"/>
      <c r="B82" s="15" t="s">
        <v>56</v>
      </c>
      <c r="C82" s="15"/>
      <c r="D82" s="15"/>
      <c r="E82" s="16"/>
      <c r="F82" s="16"/>
    </row>
    <row r="83" spans="1:6" x14ac:dyDescent="0.2">
      <c r="A83" s="14"/>
      <c r="B83" s="15" t="s">
        <v>57</v>
      </c>
      <c r="C83" s="15"/>
      <c r="D83" s="15"/>
      <c r="E83" s="16"/>
      <c r="F83" s="16"/>
    </row>
    <row r="84" spans="1:6" x14ac:dyDescent="0.2">
      <c r="A84" s="14"/>
      <c r="B84" s="15"/>
      <c r="C84" s="15"/>
      <c r="D84" s="15"/>
      <c r="E84" s="16"/>
      <c r="F84" s="16"/>
    </row>
    <row r="85" spans="1:6" x14ac:dyDescent="0.2">
      <c r="A85" s="58">
        <v>14</v>
      </c>
      <c r="B85" s="56" t="s">
        <v>15</v>
      </c>
      <c r="C85" s="52"/>
      <c r="D85" s="52"/>
      <c r="E85" s="57"/>
      <c r="F85" s="57"/>
    </row>
    <row r="86" spans="1:6" ht="259.5" customHeight="1" x14ac:dyDescent="0.2">
      <c r="A86" s="22"/>
      <c r="B86" s="18" t="s">
        <v>71</v>
      </c>
      <c r="C86" s="15" t="s">
        <v>6</v>
      </c>
      <c r="D86" s="15">
        <v>8.01</v>
      </c>
      <c r="E86" s="16"/>
      <c r="F86" s="16"/>
    </row>
    <row r="87" spans="1:6" x14ac:dyDescent="0.2">
      <c r="A87" s="14"/>
      <c r="B87" s="15"/>
      <c r="C87" s="15"/>
      <c r="D87" s="15"/>
      <c r="E87" s="16"/>
      <c r="F87" s="16"/>
    </row>
    <row r="88" spans="1:6" x14ac:dyDescent="0.2">
      <c r="A88" s="58">
        <v>15</v>
      </c>
      <c r="B88" s="56" t="s">
        <v>16</v>
      </c>
      <c r="C88" s="52"/>
      <c r="D88" s="52"/>
      <c r="E88" s="57"/>
      <c r="F88" s="57"/>
    </row>
    <row r="89" spans="1:6" ht="159" customHeight="1" x14ac:dyDescent="0.2">
      <c r="A89" s="22"/>
      <c r="B89" s="18" t="s">
        <v>72</v>
      </c>
      <c r="C89" s="15" t="s">
        <v>6</v>
      </c>
      <c r="D89" s="15">
        <v>248.97</v>
      </c>
      <c r="E89" s="16"/>
      <c r="F89" s="16"/>
    </row>
    <row r="90" spans="1:6" x14ac:dyDescent="0.2">
      <c r="A90" s="22"/>
      <c r="B90" s="21"/>
      <c r="C90" s="15"/>
      <c r="D90" s="15"/>
      <c r="E90" s="16"/>
      <c r="F90" s="16"/>
    </row>
    <row r="91" spans="1:6" x14ac:dyDescent="0.2">
      <c r="A91" s="58">
        <v>16</v>
      </c>
      <c r="B91" s="56" t="s">
        <v>17</v>
      </c>
      <c r="C91" s="52"/>
      <c r="D91" s="52"/>
      <c r="E91" s="57"/>
      <c r="F91" s="57"/>
    </row>
    <row r="92" spans="1:6" ht="207.6" customHeight="1" x14ac:dyDescent="0.2">
      <c r="A92" s="22"/>
      <c r="B92" s="18" t="s">
        <v>73</v>
      </c>
      <c r="C92" s="15" t="s">
        <v>6</v>
      </c>
      <c r="D92" s="15">
        <v>657</v>
      </c>
      <c r="E92" s="16"/>
      <c r="F92" s="16"/>
    </row>
    <row r="93" spans="1:6" x14ac:dyDescent="0.2">
      <c r="A93" s="22"/>
      <c r="B93" s="18"/>
      <c r="C93" s="15"/>
      <c r="D93" s="15"/>
      <c r="E93" s="16"/>
      <c r="F93" s="16"/>
    </row>
    <row r="94" spans="1:6" x14ac:dyDescent="0.2">
      <c r="A94" s="58">
        <v>17</v>
      </c>
      <c r="B94" s="56" t="s">
        <v>18</v>
      </c>
      <c r="C94" s="52"/>
      <c r="D94" s="52"/>
      <c r="E94" s="57"/>
      <c r="F94" s="57"/>
    </row>
    <row r="95" spans="1:6" ht="93" customHeight="1" x14ac:dyDescent="0.2">
      <c r="A95" s="22"/>
      <c r="B95" s="18" t="s">
        <v>74</v>
      </c>
      <c r="C95" s="15" t="s">
        <v>6</v>
      </c>
      <c r="D95" s="15">
        <v>225</v>
      </c>
      <c r="E95" s="16"/>
      <c r="F95" s="16"/>
    </row>
    <row r="96" spans="1:6" x14ac:dyDescent="0.2">
      <c r="A96" s="14"/>
      <c r="B96" s="15"/>
      <c r="C96" s="15"/>
      <c r="D96" s="15"/>
      <c r="E96" s="16"/>
      <c r="F96" s="16"/>
    </row>
    <row r="97" spans="1:6" x14ac:dyDescent="0.2">
      <c r="A97" s="55">
        <v>18</v>
      </c>
      <c r="B97" s="54" t="s">
        <v>19</v>
      </c>
      <c r="C97" s="52"/>
      <c r="D97" s="52"/>
      <c r="E97" s="57"/>
      <c r="F97" s="57"/>
    </row>
    <row r="98" spans="1:6" ht="128.44999999999999" customHeight="1" x14ac:dyDescent="0.2">
      <c r="A98" s="14"/>
      <c r="B98" s="18" t="s">
        <v>9</v>
      </c>
      <c r="C98" s="15" t="s">
        <v>5</v>
      </c>
      <c r="D98" s="15">
        <v>150</v>
      </c>
      <c r="E98" s="16"/>
      <c r="F98" s="16"/>
    </row>
    <row r="99" spans="1:6" ht="10.5" customHeight="1" x14ac:dyDescent="0.2">
      <c r="A99" s="14"/>
      <c r="B99" s="15"/>
      <c r="C99" s="15"/>
      <c r="D99" s="15"/>
      <c r="E99" s="16"/>
      <c r="F99" s="16"/>
    </row>
    <row r="100" spans="1:6" x14ac:dyDescent="0.2">
      <c r="A100" s="53">
        <v>19</v>
      </c>
      <c r="B100" s="54" t="s">
        <v>20</v>
      </c>
      <c r="C100" s="59"/>
      <c r="D100" s="59"/>
      <c r="E100" s="60"/>
      <c r="F100" s="60"/>
    </row>
    <row r="101" spans="1:6" ht="88.5" customHeight="1" x14ac:dyDescent="0.2">
      <c r="A101" s="14"/>
      <c r="B101" s="18" t="s">
        <v>7</v>
      </c>
      <c r="C101" s="15" t="s">
        <v>6</v>
      </c>
      <c r="D101" s="15">
        <v>1.47</v>
      </c>
      <c r="E101" s="16"/>
      <c r="F101" s="16"/>
    </row>
    <row r="102" spans="1:6" ht="10.5" customHeight="1" x14ac:dyDescent="0.2">
      <c r="A102" s="14"/>
      <c r="B102" s="15"/>
      <c r="C102" s="15"/>
      <c r="D102" s="15"/>
      <c r="E102" s="16"/>
      <c r="F102" s="16"/>
    </row>
    <row r="103" spans="1:6" x14ac:dyDescent="0.2">
      <c r="A103" s="53">
        <v>20</v>
      </c>
      <c r="B103" s="56" t="s">
        <v>21</v>
      </c>
      <c r="C103" s="59"/>
      <c r="D103" s="59"/>
      <c r="E103" s="60"/>
      <c r="F103" s="60"/>
    </row>
    <row r="104" spans="1:6" ht="71.099999999999994" customHeight="1" x14ac:dyDescent="0.2">
      <c r="A104" s="14"/>
      <c r="B104" s="23" t="s">
        <v>8</v>
      </c>
      <c r="C104" s="15" t="s">
        <v>32</v>
      </c>
      <c r="D104" s="15">
        <v>135</v>
      </c>
      <c r="E104" s="16"/>
      <c r="F104" s="16"/>
    </row>
    <row r="105" spans="1:6" ht="8.4499999999999993" customHeight="1" x14ac:dyDescent="0.2">
      <c r="A105" s="14"/>
      <c r="B105" s="15"/>
      <c r="C105" s="15"/>
      <c r="D105" s="15"/>
      <c r="E105" s="16"/>
      <c r="F105" s="16"/>
    </row>
    <row r="106" spans="1:6" x14ac:dyDescent="0.2">
      <c r="A106" s="53">
        <v>21</v>
      </c>
      <c r="B106" s="56" t="s">
        <v>22</v>
      </c>
      <c r="C106" s="59"/>
      <c r="D106" s="59"/>
      <c r="E106" s="60"/>
      <c r="F106" s="60"/>
    </row>
    <row r="107" spans="1:6" ht="246.95" customHeight="1" x14ac:dyDescent="0.2">
      <c r="A107" s="14"/>
      <c r="B107" s="18" t="s">
        <v>10</v>
      </c>
      <c r="C107" s="15" t="s">
        <v>32</v>
      </c>
      <c r="D107" s="15">
        <v>21</v>
      </c>
      <c r="E107" s="16"/>
      <c r="F107" s="16"/>
    </row>
    <row r="108" spans="1:6" x14ac:dyDescent="0.2">
      <c r="A108" s="14"/>
      <c r="B108" s="19" t="s">
        <v>42</v>
      </c>
      <c r="C108" s="15"/>
      <c r="D108" s="15"/>
      <c r="E108" s="16"/>
      <c r="F108" s="16"/>
    </row>
    <row r="109" spans="1:6" x14ac:dyDescent="0.2">
      <c r="A109" s="55">
        <v>22</v>
      </c>
      <c r="B109" s="61" t="s">
        <v>33</v>
      </c>
      <c r="C109" s="52"/>
      <c r="D109" s="52"/>
      <c r="E109" s="57"/>
      <c r="F109" s="57"/>
    </row>
    <row r="110" spans="1:6" ht="261.60000000000002" customHeight="1" x14ac:dyDescent="0.2">
      <c r="A110" s="14"/>
      <c r="B110" s="18" t="s">
        <v>10</v>
      </c>
      <c r="C110" s="15" t="s">
        <v>32</v>
      </c>
      <c r="D110" s="15">
        <v>12</v>
      </c>
      <c r="E110" s="16"/>
      <c r="F110" s="16"/>
    </row>
    <row r="111" spans="1:6" x14ac:dyDescent="0.2">
      <c r="A111" s="14"/>
      <c r="B111" s="20" t="s">
        <v>45</v>
      </c>
      <c r="C111" s="15"/>
      <c r="D111" s="15"/>
      <c r="E111" s="16"/>
      <c r="F111" s="16"/>
    </row>
    <row r="112" spans="1:6" x14ac:dyDescent="0.2">
      <c r="A112" s="14"/>
      <c r="B112" s="20"/>
      <c r="C112" s="15"/>
      <c r="D112" s="15"/>
      <c r="E112" s="16"/>
      <c r="F112" s="16"/>
    </row>
    <row r="113" spans="1:6" x14ac:dyDescent="0.2">
      <c r="A113" s="55">
        <v>23</v>
      </c>
      <c r="B113" s="56" t="s">
        <v>23</v>
      </c>
      <c r="C113" s="52"/>
      <c r="D113" s="52"/>
      <c r="E113" s="57"/>
      <c r="F113" s="57"/>
    </row>
    <row r="114" spans="1:6" ht="90.6" customHeight="1" x14ac:dyDescent="0.2">
      <c r="A114" s="14"/>
      <c r="B114" s="23" t="s">
        <v>11</v>
      </c>
      <c r="C114" s="15" t="s">
        <v>32</v>
      </c>
      <c r="D114" s="15">
        <v>79</v>
      </c>
      <c r="E114" s="16"/>
      <c r="F114" s="16"/>
    </row>
    <row r="115" spans="1:6" ht="171" customHeight="1" x14ac:dyDescent="0.2">
      <c r="A115" s="14"/>
      <c r="B115" s="15"/>
      <c r="C115" s="15"/>
      <c r="D115" s="15"/>
      <c r="E115" s="16"/>
      <c r="F115" s="16"/>
    </row>
    <row r="116" spans="1:6" ht="13.5" customHeight="1" x14ac:dyDescent="0.2">
      <c r="A116" s="14"/>
      <c r="B116" s="24"/>
      <c r="C116" s="15"/>
      <c r="D116" s="15"/>
      <c r="E116" s="16"/>
      <c r="F116" s="16"/>
    </row>
    <row r="117" spans="1:6" x14ac:dyDescent="0.2">
      <c r="A117" s="55">
        <v>24</v>
      </c>
      <c r="B117" s="61" t="s">
        <v>58</v>
      </c>
      <c r="C117" s="52"/>
      <c r="D117" s="52"/>
      <c r="E117" s="52"/>
      <c r="F117" s="52"/>
    </row>
    <row r="118" spans="1:6" ht="95.1" customHeight="1" x14ac:dyDescent="0.2">
      <c r="A118" s="14"/>
      <c r="B118" s="25" t="s">
        <v>46</v>
      </c>
      <c r="C118" s="15" t="s">
        <v>32</v>
      </c>
      <c r="D118" s="15">
        <v>47</v>
      </c>
      <c r="E118" s="16"/>
      <c r="F118" s="16"/>
    </row>
    <row r="119" spans="1:6" ht="168.6" customHeight="1" x14ac:dyDescent="0.2">
      <c r="A119" s="14"/>
      <c r="B119" s="25"/>
      <c r="C119" s="15"/>
      <c r="D119" s="15"/>
      <c r="E119" s="16"/>
      <c r="F119" s="16"/>
    </row>
    <row r="120" spans="1:6" ht="13.5" customHeight="1" x14ac:dyDescent="0.2">
      <c r="A120" s="14"/>
      <c r="B120" s="24"/>
      <c r="C120" s="15"/>
      <c r="D120" s="15"/>
      <c r="E120" s="16"/>
      <c r="F120" s="16"/>
    </row>
    <row r="121" spans="1:6" x14ac:dyDescent="0.2">
      <c r="A121" s="55">
        <v>25</v>
      </c>
      <c r="B121" s="61" t="s">
        <v>64</v>
      </c>
      <c r="C121" s="52"/>
      <c r="D121" s="52"/>
      <c r="E121" s="52"/>
      <c r="F121" s="52"/>
    </row>
    <row r="122" spans="1:6" ht="150" customHeight="1" x14ac:dyDescent="0.2">
      <c r="A122" s="14"/>
      <c r="B122" s="18" t="s">
        <v>47</v>
      </c>
      <c r="C122" s="15" t="s">
        <v>32</v>
      </c>
      <c r="D122" s="15">
        <v>5</v>
      </c>
      <c r="E122" s="16"/>
      <c r="F122" s="16"/>
    </row>
    <row r="123" spans="1:6" ht="192.6" customHeight="1" x14ac:dyDescent="0.2">
      <c r="A123" s="14"/>
      <c r="B123" s="26"/>
      <c r="C123" s="15"/>
      <c r="D123" s="15"/>
      <c r="E123" s="16"/>
      <c r="F123" s="16"/>
    </row>
    <row r="124" spans="1:6" ht="13.5" customHeight="1" x14ac:dyDescent="0.2">
      <c r="A124" s="14"/>
      <c r="B124" s="15"/>
      <c r="C124" s="15"/>
      <c r="D124" s="15"/>
      <c r="E124" s="16"/>
      <c r="F124" s="16"/>
    </row>
    <row r="125" spans="1:6" ht="19.5" customHeight="1" x14ac:dyDescent="0.2">
      <c r="A125" s="55">
        <v>26</v>
      </c>
      <c r="B125" s="52" t="s">
        <v>24</v>
      </c>
      <c r="C125" s="52"/>
      <c r="D125" s="52"/>
      <c r="E125" s="52"/>
      <c r="F125" s="52"/>
    </row>
    <row r="126" spans="1:6" ht="243.95" customHeight="1" x14ac:dyDescent="0.2">
      <c r="A126" s="14"/>
      <c r="B126" s="25" t="s">
        <v>81</v>
      </c>
      <c r="C126" s="15" t="s">
        <v>32</v>
      </c>
      <c r="D126" s="15">
        <v>5</v>
      </c>
      <c r="E126" s="16"/>
      <c r="F126" s="16"/>
    </row>
    <row r="127" spans="1:6" ht="16.5" customHeight="1" x14ac:dyDescent="0.2">
      <c r="A127" s="14"/>
      <c r="B127" s="17" t="s">
        <v>44</v>
      </c>
      <c r="C127" s="15"/>
      <c r="D127" s="15"/>
      <c r="E127" s="16"/>
      <c r="F127" s="16"/>
    </row>
    <row r="128" spans="1:6" ht="13.5" customHeight="1" x14ac:dyDescent="0.2">
      <c r="A128" s="14"/>
      <c r="B128" s="17"/>
      <c r="C128" s="15"/>
      <c r="D128" s="15"/>
      <c r="E128" s="16"/>
      <c r="F128" s="16"/>
    </row>
    <row r="129" spans="1:6" ht="21" customHeight="1" x14ac:dyDescent="0.2">
      <c r="A129" s="55">
        <v>27</v>
      </c>
      <c r="B129" s="52" t="s">
        <v>25</v>
      </c>
      <c r="C129" s="52"/>
      <c r="D129" s="52"/>
      <c r="E129" s="52"/>
      <c r="F129" s="52"/>
    </row>
    <row r="130" spans="1:6" x14ac:dyDescent="0.2">
      <c r="A130" s="14"/>
      <c r="B130" s="19" t="s">
        <v>51</v>
      </c>
      <c r="C130" s="15" t="s">
        <v>32</v>
      </c>
      <c r="D130" s="15">
        <v>16</v>
      </c>
      <c r="E130" s="16"/>
      <c r="F130" s="16"/>
    </row>
    <row r="131" spans="1:6" ht="210" customHeight="1" x14ac:dyDescent="0.2">
      <c r="A131" s="14"/>
      <c r="B131" s="25" t="s">
        <v>75</v>
      </c>
      <c r="C131" s="15"/>
      <c r="D131" s="15"/>
      <c r="E131" s="16"/>
      <c r="F131" s="16"/>
    </row>
    <row r="132" spans="1:6" ht="18" customHeight="1" x14ac:dyDescent="0.2">
      <c r="A132" s="14"/>
      <c r="B132" s="27" t="s">
        <v>43</v>
      </c>
      <c r="C132" s="15"/>
      <c r="D132" s="15"/>
      <c r="E132" s="16"/>
      <c r="F132" s="16"/>
    </row>
    <row r="133" spans="1:6" ht="13.5" customHeight="1" x14ac:dyDescent="0.2">
      <c r="A133" s="14"/>
      <c r="B133" s="15"/>
      <c r="C133" s="15"/>
      <c r="D133" s="15"/>
      <c r="E133" s="16"/>
      <c r="F133" s="16"/>
    </row>
    <row r="134" spans="1:6" x14ac:dyDescent="0.2">
      <c r="A134" s="28"/>
      <c r="B134" s="29"/>
      <c r="C134" s="29"/>
      <c r="D134" s="29"/>
      <c r="E134" s="30"/>
      <c r="F134" s="30"/>
    </row>
    <row r="138" spans="1:6" x14ac:dyDescent="0.2">
      <c r="D138" s="7"/>
    </row>
  </sheetData>
  <mergeCells count="64">
    <mergeCell ref="E13:F13"/>
    <mergeCell ref="E14:F14"/>
    <mergeCell ref="E18:F18"/>
    <mergeCell ref="B19:C19"/>
    <mergeCell ref="B16:C16"/>
    <mergeCell ref="B18:C18"/>
    <mergeCell ref="B15:C15"/>
    <mergeCell ref="B13:C13"/>
    <mergeCell ref="B14:C14"/>
    <mergeCell ref="B17:C17"/>
    <mergeCell ref="E17:F17"/>
    <mergeCell ref="D5:F5"/>
    <mergeCell ref="B5:C5"/>
    <mergeCell ref="B6:C6"/>
    <mergeCell ref="B7:C7"/>
    <mergeCell ref="E12:F12"/>
    <mergeCell ref="B8:C8"/>
    <mergeCell ref="B9:C9"/>
    <mergeCell ref="B10:C10"/>
    <mergeCell ref="B11:C11"/>
    <mergeCell ref="B12:C12"/>
    <mergeCell ref="B26:C26"/>
    <mergeCell ref="B27:C27"/>
    <mergeCell ref="B28:C28"/>
    <mergeCell ref="B29:C29"/>
    <mergeCell ref="B20:C20"/>
    <mergeCell ref="B21:C21"/>
    <mergeCell ref="B22:C22"/>
    <mergeCell ref="B23:C23"/>
    <mergeCell ref="B24:C24"/>
    <mergeCell ref="B35:C35"/>
    <mergeCell ref="B36:C36"/>
    <mergeCell ref="E6:F6"/>
    <mergeCell ref="E7:F7"/>
    <mergeCell ref="E8:F8"/>
    <mergeCell ref="E9:F9"/>
    <mergeCell ref="E10:F10"/>
    <mergeCell ref="E11:F11"/>
    <mergeCell ref="E15:F15"/>
    <mergeCell ref="E16:F16"/>
    <mergeCell ref="B30:C30"/>
    <mergeCell ref="B31:C31"/>
    <mergeCell ref="B32:C32"/>
    <mergeCell ref="B33:C33"/>
    <mergeCell ref="B34:C34"/>
    <mergeCell ref="B25:C25"/>
    <mergeCell ref="E29:F29"/>
    <mergeCell ref="E19:F19"/>
    <mergeCell ref="E20:F20"/>
    <mergeCell ref="E21:F21"/>
    <mergeCell ref="E22:F22"/>
    <mergeCell ref="E23:F23"/>
    <mergeCell ref="E24:F24"/>
    <mergeCell ref="E25:F25"/>
    <mergeCell ref="E26:F26"/>
    <mergeCell ref="E27:F27"/>
    <mergeCell ref="E28:F28"/>
    <mergeCell ref="E34:F34"/>
    <mergeCell ref="E35:F35"/>
    <mergeCell ref="E36:F36"/>
    <mergeCell ref="E30:F30"/>
    <mergeCell ref="E31:F31"/>
    <mergeCell ref="E32:F32"/>
    <mergeCell ref="E33:F33"/>
  </mergeCells>
  <phoneticPr fontId="6" type="noConversion"/>
  <pageMargins left="0.23622047244094491" right="0.23622047244094491" top="0.23622047244094491" bottom="0.23622047244094491" header="0.31496062992125984" footer="0.31496062992125984"/>
  <pageSetup paperSize="9" fitToWidth="0" fitToHeight="0" orientation="portrait" r:id="rId1"/>
  <headerFooter>
    <oddFooter>Page &amp;P of &amp;N</oddFooter>
  </headerFooter>
  <rowBreaks count="9" manualBreakCount="9">
    <brk id="41" max="16383" man="1"/>
    <brk id="60" max="16383" man="1"/>
    <brk id="68" max="16383" man="1"/>
    <brk id="78" max="16383" man="1"/>
    <brk id="89" max="16383" man="1"/>
    <brk id="104" max="16383" man="1"/>
    <brk id="111" max="16383" man="1"/>
    <brk id="119" max="16383" man="1"/>
    <brk id="1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kailash suthar</dc:creator>
  <cp:lastModifiedBy>Windows User</cp:lastModifiedBy>
  <cp:lastPrinted>2026-03-03T14:40:48Z</cp:lastPrinted>
  <dcterms:created xsi:type="dcterms:W3CDTF">2026-02-23T14:58:02Z</dcterms:created>
  <dcterms:modified xsi:type="dcterms:W3CDTF">2026-03-04T13:37:50Z</dcterms:modified>
</cp:coreProperties>
</file>